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УЗА" sheetId="1" r:id="rId5"/>
    <sheet state="visible" name="КОРМУШКИ" sheetId="2" r:id="rId6"/>
    <sheet state="visible" name="МАНДУЛЫ" sheetId="3" r:id="rId7"/>
    <sheet state="visible" name="КОНТАКТЫ" sheetId="4" r:id="rId8"/>
  </sheets>
  <definedNames>
    <definedName localSheetId="0" name="Print_Area">'ГРУЗА'!$A$1:$G$456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5">
      <text>
        <t xml:space="preserve">Автор:
</t>
      </text>
    </comment>
  </commentList>
</comments>
</file>

<file path=xl/sharedStrings.xml><?xml version="1.0" encoding="utf-8"?>
<sst xmlns="http://schemas.openxmlformats.org/spreadsheetml/2006/main" count="511" uniqueCount="145">
  <si>
    <r>
      <rPr>
        <rFont val="Calibri"/>
        <b/>
        <color rgb="FF000000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</si>
  <si>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>Тел:  Максим  89228120880</t>
  </si>
  <si>
    <t xml:space="preserve">                                        </t>
  </si>
  <si>
    <t>ИП.Петраускас М.Д</t>
  </si>
  <si>
    <t>Тел:  Денис      89228439441</t>
  </si>
  <si>
    <t>№</t>
  </si>
  <si>
    <t xml:space="preserve">            НАИМЕНОВАНИЕ</t>
  </si>
  <si>
    <t>ВЕС</t>
  </si>
  <si>
    <t>МОДЕЛЬ</t>
  </si>
  <si>
    <t xml:space="preserve">     ЦЕНА</t>
  </si>
  <si>
    <t>КОЛ-ВО</t>
  </si>
  <si>
    <t>СУММА</t>
  </si>
  <si>
    <t xml:space="preserve">                            Груз проходимец разборный                                                           </t>
  </si>
  <si>
    <t>Груз проходимец разборный</t>
  </si>
  <si>
    <t xml:space="preserve">                                Микрочебурашка  разборная                                                               </t>
  </si>
  <si>
    <t>Микрочебур. разборная</t>
  </si>
  <si>
    <t xml:space="preserve">                             Чебурашка разборная                                                                                                          </t>
  </si>
  <si>
    <t>Чебурашка-разборная</t>
  </si>
  <si>
    <t xml:space="preserve">                               Груз "Пуля разборная"                                                            </t>
  </si>
  <si>
    <t>Груз пуля разборная</t>
  </si>
  <si>
    <t xml:space="preserve">                                  Голова рыбы-разборная                                                                </t>
  </si>
  <si>
    <t>Голова рыбы-разборная</t>
  </si>
  <si>
    <t xml:space="preserve">                                Чебурашка с прямым ушком                                                             </t>
  </si>
  <si>
    <t xml:space="preserve">Чебурашка - прямое ушко    </t>
  </si>
  <si>
    <t xml:space="preserve">Чебурашка - прямое ушко   </t>
  </si>
  <si>
    <t xml:space="preserve">Чебурашка- прямое ушко     </t>
  </si>
  <si>
    <t xml:space="preserve">                           Офсетник огруженый                                                            </t>
  </si>
  <si>
    <t>Офсетник огруженый кр.№3/0</t>
  </si>
  <si>
    <t>Офсетник огруженый кр.№,5/0</t>
  </si>
  <si>
    <t>Офсетник огруженый кр.№ 5/0</t>
  </si>
  <si>
    <t xml:space="preserve">                            Микроджиг на крючке Mustad                                                           </t>
  </si>
  <si>
    <t>микроджиг кр.№10</t>
  </si>
  <si>
    <t>микроджиг кр.№  8</t>
  </si>
  <si>
    <t>микроджиг кр.№  6</t>
  </si>
  <si>
    <t>микроджиг кр.№  4</t>
  </si>
  <si>
    <t>микроджиг кр.№  2</t>
  </si>
  <si>
    <t>микроджиг кр.№ 1</t>
  </si>
  <si>
    <t xml:space="preserve">Джиг Шар на крючке Gamakatsu                                                                                               </t>
  </si>
  <si>
    <t>Джиг "Шар" кр. № 1/0</t>
  </si>
  <si>
    <t>Джиг "Шар" кр. № 2/0</t>
  </si>
  <si>
    <t>Джиг "Шар" кр. № 3/0</t>
  </si>
  <si>
    <t>Джиг "Шар" кр. № 4/0</t>
  </si>
  <si>
    <t xml:space="preserve">                            Джиг головки "ПУЛЯ"                                                             </t>
  </si>
  <si>
    <t>Джиг "Пуля" кр. № 1</t>
  </si>
  <si>
    <t>Джиг "Пуля" кр. №  1</t>
  </si>
  <si>
    <t>Джиг "Пуля" кр. №  1/0</t>
  </si>
  <si>
    <t>Джиг "Пуля" кр. № 1/0</t>
  </si>
  <si>
    <t>Джиг "Пуля" кр. № 2/0</t>
  </si>
  <si>
    <r>
      <rPr>
        <rFont val="Calibri"/>
        <b/>
        <color rgb="FF000000"/>
        <sz val="16.0"/>
      </rPr>
      <t xml:space="preserve"> </t>
    </r>
    <r>
      <rPr>
        <rFont val="Calibri"/>
        <b/>
        <color rgb="FF000000"/>
        <sz val="20.0"/>
      </rPr>
      <t xml:space="preserve">Джиг "эри" на крючке Gamakatsu               </t>
    </r>
  </si>
  <si>
    <t>Джиг "Эри" кр. № 2, 1, 1/0</t>
  </si>
  <si>
    <t>Джиг "Эри" кр. № 1/0, 2/0</t>
  </si>
  <si>
    <t>Джиг "Эри" кр. № 2/0</t>
  </si>
  <si>
    <t>Джиг "Эри" кр. № 2/0, 3/0</t>
  </si>
  <si>
    <t>Джиг "Эри" кр. № 3/0, 4/0</t>
  </si>
  <si>
    <t xml:space="preserve">                                     Джиг "Трубка"на крючке Gamakatsu                                                          </t>
  </si>
  <si>
    <t>Джиг № 1/0</t>
  </si>
  <si>
    <t>Джиг № 2/0</t>
  </si>
  <si>
    <t xml:space="preserve">                             Дж Встающий кр. BARBARIAN 120*                                                    </t>
  </si>
  <si>
    <t>Дж. Встающий кр.1/0</t>
  </si>
  <si>
    <t>Дж. Встающий кр.2/0</t>
  </si>
  <si>
    <t>Дж. Встающий кр.3/0</t>
  </si>
  <si>
    <t>Дж. Встающий кр.4/0</t>
  </si>
  <si>
    <t>Дж. Встающий кр.5/0</t>
  </si>
  <si>
    <t xml:space="preserve">                            Оливка-скользящая                                                           </t>
  </si>
  <si>
    <t>Оливка - скользящая"</t>
  </si>
  <si>
    <t>Груз "Косичка"</t>
  </si>
  <si>
    <t>Груз косичка</t>
  </si>
  <si>
    <t>0.5-1-1,5-2-2.5-3-3.5-4.4.5-5-5.5</t>
  </si>
  <si>
    <t xml:space="preserve">Оливка удлиненная                                                                                                            </t>
  </si>
  <si>
    <t>Грузила-скользящие</t>
  </si>
  <si>
    <t xml:space="preserve">                                 Груз "Конус-скользящий"                                   </t>
  </si>
  <si>
    <t>Конус - скользящий</t>
  </si>
  <si>
    <t xml:space="preserve">                         Грузила-Пуля                              </t>
  </si>
  <si>
    <t>Ггузила-пуля</t>
  </si>
  <si>
    <t>Грузила-пуля</t>
  </si>
  <si>
    <t xml:space="preserve">                                                                Груз "Ложка скользащая"                                                             </t>
  </si>
  <si>
    <t>Капля плоская скользящая</t>
  </si>
  <si>
    <t xml:space="preserve">                                                                Груз "Ложка + кольцо"                                                               </t>
  </si>
  <si>
    <t>Капля плоская + кольцо</t>
  </si>
  <si>
    <t xml:space="preserve">                                                                           Груз "Ложка + вертлюг"                                                                      </t>
  </si>
  <si>
    <t>Капля плоская + вертлюг</t>
  </si>
  <si>
    <t xml:space="preserve">                                                                             Груз "капля-вертлюг"                                                                        </t>
  </si>
  <si>
    <t>Капля - вертлюг</t>
  </si>
  <si>
    <t>Капля-вертлюг</t>
  </si>
  <si>
    <t xml:space="preserve">                                                            Груз Пирамида                                                             </t>
  </si>
  <si>
    <t>Груз пирамида</t>
  </si>
  <si>
    <t xml:space="preserve">                             Груз "Капля + кольцо"                           </t>
  </si>
  <si>
    <t>Капля + кольцо</t>
  </si>
  <si>
    <t xml:space="preserve">                                 Груз "Шайба + кольцо"                                  </t>
  </si>
  <si>
    <t>Груз шайба</t>
  </si>
  <si>
    <t xml:space="preserve"> Груз "Кегля"    </t>
  </si>
  <si>
    <t>Кегля</t>
  </si>
  <si>
    <t>Груз "Ласточкин хвост"</t>
  </si>
  <si>
    <t>Ласточкин хвост</t>
  </si>
  <si>
    <t xml:space="preserve">Груз "Самолёт скользащий"                                                                          </t>
  </si>
  <si>
    <t>Самолет отв. 3 мм</t>
  </si>
  <si>
    <t xml:space="preserve">Груз "Шестигранник скользащий"                                                                                            </t>
  </si>
  <si>
    <t>Шестигранник отв. 3 мм</t>
  </si>
  <si>
    <t xml:space="preserve">    Груз карповый "ГОРИЗОНТ"                                                                                                   </t>
  </si>
  <si>
    <t>Груз горизонт</t>
  </si>
  <si>
    <t xml:space="preserve">Груз "Гриппа + кольцо"                                                                                                         </t>
  </si>
  <si>
    <t>Гриппа + кольцо</t>
  </si>
  <si>
    <t xml:space="preserve">Груз "Подводная лодка + кольцо"                      </t>
  </si>
  <si>
    <t>Подводная лодка + кольцо</t>
  </si>
  <si>
    <t xml:space="preserve">                         Груз "Торпеда"                                                             </t>
  </si>
  <si>
    <t>Торпеда+кольцо</t>
  </si>
  <si>
    <t xml:space="preserve">                           Груз "Маркер"                                                            </t>
  </si>
  <si>
    <t>Груз Маркер</t>
  </si>
  <si>
    <t xml:space="preserve">                        Груз "Дроп -шот"                                                          </t>
  </si>
  <si>
    <t>Дроп-шот</t>
  </si>
  <si>
    <t xml:space="preserve">                             Джиг  BARBARIAN 120*                                                           </t>
  </si>
  <si>
    <t>Крючок               2/0</t>
  </si>
  <si>
    <t>Крючок                3/0</t>
  </si>
  <si>
    <t>Крючок                4/0</t>
  </si>
  <si>
    <t xml:space="preserve">Крючок                5/0      </t>
  </si>
  <si>
    <t>Крючок                6/0</t>
  </si>
  <si>
    <t>Крючок               7/0</t>
  </si>
  <si>
    <t>Крючок                2/0</t>
  </si>
  <si>
    <t>Крючок               4/0</t>
  </si>
  <si>
    <t>Крючок               6/0</t>
  </si>
  <si>
    <t>Крючок               3/0</t>
  </si>
  <si>
    <t xml:space="preserve">Крючок              7/0 </t>
  </si>
  <si>
    <t>Крючок              3/0</t>
  </si>
  <si>
    <t xml:space="preserve">Крючок               5/0 </t>
  </si>
  <si>
    <t xml:space="preserve">Крючок                6/0 </t>
  </si>
  <si>
    <t xml:space="preserve">Крючок                 7/0 </t>
  </si>
  <si>
    <t xml:space="preserve">Крючок                 3/0 </t>
  </si>
  <si>
    <t xml:space="preserve">Крючок                 4/0 </t>
  </si>
  <si>
    <t xml:space="preserve">Крючок                 5/0 </t>
  </si>
  <si>
    <t xml:space="preserve">Крючок                 6/0 </t>
  </si>
  <si>
    <r>
      <rPr>
        <rFont val="Calibri"/>
        <b/>
        <color theme="1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</si>
  <si>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>ИП.Петраускас Д.В.</t>
  </si>
  <si>
    <t xml:space="preserve">                            Кормушка ПУЛЯ                                                   </t>
  </si>
  <si>
    <t>Кормушка пуля</t>
  </si>
  <si>
    <t xml:space="preserve">                            Кормушка ПУЛЯ  (коромысло)                                                 </t>
  </si>
  <si>
    <t>Кормушка пуля (коромысло)</t>
  </si>
  <si>
    <r>
      <rPr>
        <rFont val="Calibri"/>
        <b/>
        <color theme="1"/>
        <sz val="16.0"/>
      </rPr>
      <t xml:space="preserve">                                     </t>
    </r>
    <r>
      <rPr>
        <rFont val="Calibri"/>
        <b/>
        <i/>
        <color rgb="FF000000"/>
        <sz val="22.0"/>
      </rPr>
      <t>Прайс рыболовных грузил</t>
    </r>
  </si>
  <si>
    <t xml:space="preserve">                            Мандула (ЭВО)                                               </t>
  </si>
  <si>
    <t>Петраускас Максим Денисович</t>
  </si>
  <si>
    <t xml:space="preserve">г.Оренбург  </t>
  </si>
  <si>
    <t xml:space="preserve"> 8-922-812-08-80</t>
  </si>
  <si>
    <t>Gruza56@mail.ru</t>
  </si>
  <si>
    <t xml:space="preserve">Доставка </t>
  </si>
  <si>
    <t>Бесплатная по г. Оренбург от любой суммы</t>
  </si>
  <si>
    <t>Ответы на вопросы по телефону 8-922-812-08-80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</si>
</sst>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&quot;р.&quot;"/>
    <numFmt numFmtId="165" formatCode="_-* #,##0_р_._-;\-* #,##0_р_._-;_-* \-??_р_._-;_-@"/>
    <numFmt numFmtId="166" formatCode="#,##0.0"/>
    <numFmt numFmtId="167" formatCode="000000"/>
    <numFmt numFmtId="168" formatCode="#,##0.00;(#,##0.00)"/>
    <numFmt numFmtId="169" formatCode="_-* #,##0.00\ [$₽-419]_-;\-* #,##0.00\ [$₽-419]_-;_-* \-??\ [$₽-419]_-;_-@"/>
  </numFmts>
  <fonts count="28">
    <font>
      <sz val="11.0"/>
      <color rgb="FF000000"/>
      <name val="Calibri"/>
      <scheme val="minor"/>
    </font>
    <font>
      <b/>
      <sz val="16.0"/>
      <color rgb="FF000000"/>
      <name val="Calibri"/>
    </font>
    <font/>
    <font>
      <sz val="18.0"/>
      <color rgb="FF000000"/>
      <name val="Calibri"/>
    </font>
    <font>
      <sz val="12.0"/>
      <color rgb="FF000000"/>
      <name val="Calibri"/>
    </font>
    <font>
      <b/>
      <sz val="22.0"/>
      <color rgb="FF000000"/>
      <name val="Calibri"/>
    </font>
    <font>
      <sz val="22.0"/>
      <color rgb="FF000000"/>
      <name val="Calibri"/>
    </font>
    <font>
      <sz val="16.0"/>
      <color theme="1"/>
      <name val="Arial"/>
    </font>
    <font>
      <b/>
      <i/>
      <sz val="16.0"/>
      <color rgb="FF000000"/>
      <name val="Calibri"/>
    </font>
    <font>
      <b/>
      <i/>
      <sz val="22.0"/>
      <color rgb="FF000000"/>
      <name val="Calibri"/>
    </font>
    <font>
      <b/>
      <sz val="23.0"/>
      <color rgb="FF000000"/>
      <name val="Calibri"/>
    </font>
    <font>
      <b/>
      <sz val="22.0"/>
      <color theme="1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b/>
      <i/>
      <sz val="12.0"/>
      <color rgb="FF000000"/>
      <name val="Calibri"/>
    </font>
    <font>
      <b/>
      <sz val="16.0"/>
      <color theme="1"/>
      <name val="Arial"/>
    </font>
    <font>
      <i/>
      <sz val="12.0"/>
      <color rgb="FF000000"/>
      <name val="Calibri"/>
    </font>
    <font>
      <sz val="16.0"/>
      <color rgb="FF000000"/>
      <name val="Calibri"/>
    </font>
    <font>
      <b/>
      <sz val="17.0"/>
      <color rgb="FF000000"/>
      <name val="Calibri"/>
    </font>
    <font>
      <b/>
      <sz val="16.0"/>
      <color rgb="FF000000"/>
      <name val="Arial"/>
    </font>
    <font>
      <b/>
      <sz val="17.0"/>
      <color rgb="FF000000"/>
      <name val="Arial"/>
    </font>
    <font>
      <b/>
      <sz val="17.0"/>
      <color theme="1"/>
      <name val="Arial"/>
    </font>
    <font>
      <b/>
      <sz val="16.0"/>
      <color theme="1"/>
      <name val="Calibri"/>
    </font>
    <font>
      <sz val="11.0"/>
      <color theme="1"/>
      <name val="Calibri"/>
    </font>
    <font>
      <b/>
      <i/>
      <sz val="16.0"/>
      <color theme="1"/>
      <name val="Calibri"/>
    </font>
    <font>
      <b/>
      <sz val="21.0"/>
      <color theme="1"/>
      <name val="Calibri"/>
    </font>
    <font>
      <b/>
      <sz val="23.0"/>
      <color theme="1"/>
      <name val="Calibri"/>
    </font>
    <font>
      <b/>
      <sz val="2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12121"/>
      </left>
    </border>
    <border>
      <right style="thin">
        <color rgb="FF000000"/>
      </right>
    </border>
    <border>
      <left style="thin">
        <color rgb="FF212121"/>
      </left>
      <right style="thin">
        <color rgb="FF212121"/>
      </right>
      <top style="thin">
        <color rgb="FF212121"/>
      </top>
    </border>
    <border>
      <left style="thin">
        <color rgb="FF212121"/>
      </left>
      <top style="thin">
        <color rgb="FF21212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12121"/>
      </left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</border>
    <border>
      <left style="thin">
        <color rgb="FF212121"/>
      </left>
      <bottom style="thin">
        <color rgb="FF212121"/>
      </bottom>
    </border>
    <border>
      <left style="thin">
        <color rgb="FF212121"/>
      </left>
      <right style="thin">
        <color rgb="FF000000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000000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000000"/>
      </right>
      <top style="thin">
        <color rgb="FF212121"/>
      </top>
    </border>
    <border>
      <left style="thin">
        <color rgb="FF212121"/>
      </left>
      <right style="thin">
        <color rgb="FF212121"/>
      </right>
      <bottom style="medium">
        <color rgb="FF212121"/>
      </bottom>
    </border>
    <border>
      <left style="thin">
        <color rgb="FF212121"/>
      </left>
      <bottom style="medium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medium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thin">
        <color rgb="FF212121"/>
      </bottom>
    </border>
    <border>
      <left style="thin">
        <color rgb="FF212121"/>
      </left>
      <top style="medium">
        <color rgb="FF212121"/>
      </top>
      <bottom style="thin">
        <color rgb="FF212121"/>
      </bottom>
    </border>
    <border>
      <right style="thin">
        <color rgb="FF212121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medium">
        <color rgb="FF212121"/>
      </bottom>
    </border>
    <border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</border>
    <border>
      <top style="thin">
        <color rgb="FF212121"/>
      </top>
      <bottom style="thin">
        <color rgb="FF212121"/>
      </bottom>
    </border>
    <border>
      <top style="thin">
        <color rgb="FF212121"/>
      </top>
    </border>
    <border>
      <left style="thin">
        <color rgb="FF212121"/>
      </left>
      <right style="thin">
        <color rgb="FF212121"/>
      </right>
      <bottom/>
    </border>
    <border>
      <left style="thin">
        <color rgb="FF212121"/>
      </left>
      <right/>
      <bottom style="thin">
        <color rgb="FF212121"/>
      </bottom>
    </border>
    <border>
      <left style="thin">
        <color rgb="FF212121"/>
      </left>
      <right style="thin">
        <color rgb="FF212121"/>
      </right>
      <top/>
      <bottom/>
    </border>
    <border>
      <left style="thin">
        <color rgb="FF212121"/>
      </left>
      <right/>
      <top style="thin">
        <color rgb="FF212121"/>
      </top>
      <bottom style="thin">
        <color rgb="FF212121"/>
      </bottom>
    </border>
    <border>
      <left style="thin">
        <color rgb="FF000000"/>
      </left>
      <right style="thin">
        <color rgb="FF000000"/>
      </right>
    </border>
    <border>
      <right style="thin">
        <color rgb="FF212121"/>
      </right>
      <top style="thin">
        <color rgb="FF212121"/>
      </top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000000"/>
      </bottom>
    </border>
    <border>
      <left style="thin">
        <color rgb="FF212121"/>
      </left>
      <top style="thin">
        <color rgb="FF212121"/>
      </top>
      <bottom style="thin">
        <color rgb="FF000000"/>
      </bottom>
    </border>
    <border>
      <right style="thin">
        <color rgb="FF212121"/>
      </righ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000000"/>
      </right>
      <top style="thin">
        <color rgb="FF212121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0" fontId="7" numFmtId="165" xfId="0" applyAlignment="1" applyFont="1" applyNumberFormat="1">
      <alignment shrinkToFit="0" vertical="bottom" wrapText="0"/>
    </xf>
    <xf borderId="5" fillId="0" fontId="6" numFmtId="166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5" fillId="0" fontId="8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5" fillId="0" fontId="9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6" fillId="0" fontId="5" numFmtId="0" xfId="0" applyAlignment="1" applyBorder="1" applyFont="1">
      <alignment shrinkToFit="0" vertical="bottom" wrapText="0"/>
    </xf>
    <xf borderId="7" fillId="0" fontId="5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8" fillId="0" fontId="10" numFmtId="164" xfId="0" applyAlignment="1" applyBorder="1" applyFont="1" applyNumberFormat="1">
      <alignment shrinkToFit="0" vertical="bottom" wrapText="0"/>
    </xf>
    <xf borderId="8" fillId="0" fontId="11" numFmtId="165" xfId="0" applyAlignment="1" applyBorder="1" applyFont="1" applyNumberFormat="1">
      <alignment horizontal="center" shrinkToFit="0" vertical="bottom" wrapText="0"/>
    </xf>
    <xf borderId="8" fillId="0" fontId="5" numFmtId="166" xfId="0" applyAlignment="1" applyBorder="1" applyFont="1" applyNumberFormat="1">
      <alignment horizontal="center"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9" fillId="0" fontId="13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10" fillId="0" fontId="14" numFmtId="0" xfId="0" applyAlignment="1" applyBorder="1" applyFont="1">
      <alignment horizontal="center" shrinkToFit="0" vertical="bottom" wrapText="0"/>
    </xf>
    <xf borderId="9" fillId="0" fontId="5" numFmtId="164" xfId="0" applyAlignment="1" applyBorder="1" applyFont="1" applyNumberFormat="1">
      <alignment shrinkToFit="0" vertical="bottom" wrapText="0"/>
    </xf>
    <xf borderId="11" fillId="0" fontId="15" numFmtId="165" xfId="0" applyAlignment="1" applyBorder="1" applyFont="1" applyNumberFormat="1">
      <alignment shrinkToFit="0" vertical="bottom" wrapText="0"/>
    </xf>
    <xf borderId="12" fillId="0" fontId="5" numFmtId="166" xfId="0" applyAlignment="1" applyBorder="1" applyFont="1" applyNumberFormat="1">
      <alignment shrinkToFit="0" vertical="bottom" wrapText="0"/>
    </xf>
    <xf borderId="13" fillId="0" fontId="13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13" fillId="0" fontId="5" numFmtId="0" xfId="0" applyAlignment="1" applyBorder="1" applyFont="1">
      <alignment horizontal="center" shrinkToFit="0" vertical="bottom" wrapText="0"/>
    </xf>
    <xf borderId="10" fillId="0" fontId="2" numFmtId="0" xfId="0" applyBorder="1" applyFont="1"/>
    <xf borderId="13" fillId="0" fontId="5" numFmtId="164" xfId="0" applyAlignment="1" applyBorder="1" applyFont="1" applyNumberFormat="1">
      <alignment shrinkToFit="0" vertical="bottom" wrapText="0"/>
    </xf>
    <xf borderId="14" fillId="0" fontId="15" numFmtId="165" xfId="0" applyAlignment="1" applyBorder="1" applyFont="1" applyNumberFormat="1">
      <alignment shrinkToFit="0" vertical="bottom" wrapText="0"/>
    </xf>
    <xf borderId="15" fillId="0" fontId="5" numFmtId="166" xfId="0" applyAlignment="1" applyBorder="1" applyFont="1" applyNumberFormat="1">
      <alignment shrinkToFit="0" vertical="bottom" wrapText="0"/>
    </xf>
    <xf borderId="6" fillId="0" fontId="13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6" fillId="0" fontId="5" numFmtId="164" xfId="0" applyAlignment="1" applyBorder="1" applyFont="1" applyNumberFormat="1">
      <alignment shrinkToFit="0" vertical="bottom" wrapText="0"/>
    </xf>
    <xf borderId="7" fillId="0" fontId="15" numFmtId="165" xfId="0" applyAlignment="1" applyBorder="1" applyFont="1" applyNumberFormat="1">
      <alignment shrinkToFit="0" vertical="bottom" wrapText="0"/>
    </xf>
    <xf borderId="16" fillId="0" fontId="5" numFmtId="166" xfId="0" applyAlignment="1" applyBorder="1" applyFont="1" applyNumberFormat="1">
      <alignment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9" fillId="0" fontId="5" numFmtId="164" xfId="0" applyAlignment="1" applyBorder="1" applyFont="1" applyNumberFormat="1">
      <alignment horizontal="right" shrinkToFit="0" vertical="bottom" wrapText="0"/>
    </xf>
    <xf borderId="13" fillId="0" fontId="5" numFmtId="164" xfId="0" applyAlignment="1" applyBorder="1" applyFont="1" applyNumberFormat="1">
      <alignment horizontal="right" shrinkToFit="0" vertical="bottom" wrapText="0"/>
    </xf>
    <xf borderId="6" fillId="0" fontId="5" numFmtId="164" xfId="0" applyAlignment="1" applyBorder="1" applyFont="1" applyNumberFormat="1">
      <alignment horizontal="right" shrinkToFit="0" vertical="bottom" wrapText="0"/>
    </xf>
    <xf borderId="1" fillId="2" fontId="12" numFmtId="0" xfId="0" applyAlignment="1" applyBorder="1" applyFill="1" applyFont="1">
      <alignment horizontal="right" shrinkToFit="0" vertical="bottom" wrapText="0"/>
    </xf>
    <xf borderId="9" fillId="0" fontId="4" numFmtId="0" xfId="0" applyAlignment="1" applyBorder="1" applyFont="1">
      <alignment horizontal="center" shrinkToFit="0" vertical="bottom" wrapText="0"/>
    </xf>
    <xf borderId="17" fillId="0" fontId="1" numFmtId="167" xfId="0" applyAlignment="1" applyBorder="1" applyFont="1" applyNumberFormat="1">
      <alignment horizontal="left" shrinkToFit="0" vertical="center" wrapText="0"/>
    </xf>
    <xf borderId="17" fillId="0" fontId="5" numFmtId="0" xfId="0" applyAlignment="1" applyBorder="1" applyFont="1">
      <alignment horizontal="center" shrinkToFit="0" vertical="center" wrapText="0"/>
    </xf>
    <xf borderId="18" fillId="0" fontId="5" numFmtId="164" xfId="0" applyAlignment="1" applyBorder="1" applyFont="1" applyNumberFormat="1">
      <alignment horizontal="right" shrinkToFit="0" vertical="bottom" wrapText="0"/>
    </xf>
    <xf borderId="13" fillId="0" fontId="4" numFmtId="0" xfId="0" applyAlignment="1" applyBorder="1" applyFont="1">
      <alignment horizontal="center" shrinkToFit="0" vertical="bottom" wrapText="0"/>
    </xf>
    <xf borderId="19" fillId="0" fontId="1" numFmtId="167" xfId="0" applyAlignment="1" applyBorder="1" applyFont="1" applyNumberFormat="1">
      <alignment horizontal="left" shrinkToFit="0" vertical="center" wrapText="0"/>
    </xf>
    <xf borderId="10" fillId="0" fontId="5" numFmtId="0" xfId="0" applyAlignment="1" applyBorder="1" applyFont="1">
      <alignment horizontal="center" shrinkToFit="0" vertical="center" wrapText="0"/>
    </xf>
    <xf borderId="4" fillId="0" fontId="5" numFmtId="164" xfId="0" applyAlignment="1" applyBorder="1" applyFont="1" applyNumberFormat="1">
      <alignment horizontal="right" shrinkToFit="0" vertical="bottom" wrapText="0"/>
    </xf>
    <xf borderId="20" fillId="0" fontId="1" numFmtId="167" xfId="0" applyAlignment="1" applyBorder="1" applyFont="1" applyNumberFormat="1">
      <alignment horizontal="left" shrinkToFit="0" vertical="center" wrapText="0"/>
    </xf>
    <xf borderId="20" fillId="0" fontId="5" numFmtId="0" xfId="0" applyAlignment="1" applyBorder="1" applyFont="1">
      <alignment horizontal="center" shrinkToFit="0" vertical="center" wrapText="0"/>
    </xf>
    <xf borderId="21" fillId="0" fontId="5" numFmtId="164" xfId="0" applyAlignment="1" applyBorder="1" applyFont="1" applyNumberFormat="1">
      <alignment horizontal="right" shrinkToFit="0" vertical="bottom" wrapText="0"/>
    </xf>
    <xf borderId="9" fillId="0" fontId="5" numFmtId="0" xfId="0" applyAlignment="1" applyBorder="1" applyFont="1">
      <alignment horizontal="center" shrinkToFit="0" vertical="center" wrapText="0"/>
    </xf>
    <xf borderId="11" fillId="0" fontId="5" numFmtId="164" xfId="0" applyAlignment="1" applyBorder="1" applyFont="1" applyNumberFormat="1">
      <alignment horizontal="right" shrinkToFit="0" vertical="bottom" wrapText="0"/>
    </xf>
    <xf borderId="13" fillId="0" fontId="1" numFmtId="167" xfId="0" applyAlignment="1" applyBorder="1" applyFont="1" applyNumberForma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164" xfId="0" applyAlignment="1" applyBorder="1" applyFont="1" applyNumberFormat="1">
      <alignment horizontal="right" shrinkToFit="0" vertical="bottom" wrapText="0"/>
    </xf>
    <xf borderId="0" fillId="0" fontId="3" numFmtId="0" xfId="0" applyAlignment="1" applyFont="1">
      <alignment horizontal="center" shrinkToFit="0" vertical="bottom" wrapText="0"/>
    </xf>
    <xf borderId="13" fillId="0" fontId="1" numFmtId="167" xfId="0" applyAlignment="1" applyBorder="1" applyFont="1" applyNumberFormat="1">
      <alignment horizontal="left" shrinkToFit="0" vertical="center" wrapText="0"/>
    </xf>
    <xf borderId="10" fillId="0" fontId="1" numFmtId="167" xfId="0" applyAlignment="1" applyBorder="1" applyFont="1" applyNumberFormat="1">
      <alignment horizontal="left" shrinkToFit="0" vertical="center" wrapText="0"/>
    </xf>
    <xf borderId="6" fillId="0" fontId="4" numFmtId="0" xfId="0" applyAlignment="1" applyBorder="1" applyFont="1">
      <alignment horizontal="center" shrinkToFit="0" vertical="bottom" wrapText="0"/>
    </xf>
    <xf borderId="6" fillId="0" fontId="1" numFmtId="167" xfId="0" applyAlignment="1" applyBorder="1" applyFont="1" applyNumberFormat="1">
      <alignment horizontal="left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9" fillId="0" fontId="4" numFmtId="0" xfId="0" applyAlignment="1" applyBorder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  <xf borderId="9" fillId="0" fontId="5" numFmtId="166" xfId="0" applyAlignment="1" applyBorder="1" applyFont="1" applyNumberFormat="1">
      <alignment shrinkToFit="0" vertical="bottom" wrapText="0"/>
    </xf>
    <xf borderId="13" fillId="0" fontId="4" numFmtId="0" xfId="0" applyAlignment="1" applyBorder="1" applyFont="1">
      <alignment shrinkToFit="0" vertical="bottom" wrapText="0"/>
    </xf>
    <xf borderId="13" fillId="0" fontId="5" numFmtId="166" xfId="0" applyAlignment="1" applyBorder="1" applyFont="1" applyNumberForma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7" fillId="0" fontId="5" numFmtId="164" xfId="0" applyAlignment="1" applyBorder="1" applyFont="1" applyNumberFormat="1">
      <alignment horizontal="right" shrinkToFit="0" vertical="bottom" wrapText="0"/>
    </xf>
    <xf borderId="6" fillId="0" fontId="5" numFmtId="166" xfId="0" applyAlignment="1" applyBorder="1" applyFont="1" applyNumberFormat="1">
      <alignment shrinkToFit="0" vertical="bottom" wrapText="0"/>
    </xf>
    <xf borderId="1" fillId="0" fontId="12" numFmtId="167" xfId="0" applyAlignment="1" applyBorder="1" applyFont="1" applyNumberFormat="1">
      <alignment horizontal="center" shrinkToFit="0" vertical="center" wrapText="0"/>
    </xf>
    <xf borderId="9" fillId="0" fontId="1" numFmtId="167" xfId="0" applyAlignment="1" applyBorder="1" applyFont="1" applyNumberFormat="1">
      <alignment horizontal="left" shrinkToFit="0" vertical="center" wrapText="0"/>
    </xf>
    <xf borderId="10" fillId="0" fontId="16" numFmtId="0" xfId="0" applyAlignment="1" applyBorder="1" applyFont="1">
      <alignment horizontal="center" shrinkToFit="0" vertical="bottom" wrapText="0"/>
    </xf>
    <xf borderId="9" fillId="0" fontId="2" numFmtId="0" xfId="0" applyBorder="1" applyFont="1"/>
    <xf borderId="1" fillId="2" fontId="12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shrinkToFit="0" vertical="bottom" wrapText="0"/>
    </xf>
    <xf borderId="11" fillId="0" fontId="4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4" fillId="0" fontId="4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right" shrinkToFit="0" vertical="bottom" wrapText="0"/>
    </xf>
    <xf borderId="11" fillId="0" fontId="5" numFmtId="164" xfId="0" applyAlignment="1" applyBorder="1" applyFont="1" applyNumberFormat="1">
      <alignment shrinkToFit="0" vertical="bottom" wrapText="0"/>
    </xf>
    <xf borderId="14" fillId="0" fontId="5" numFmtId="164" xfId="0" applyAlignment="1" applyBorder="1" applyFont="1" applyNumberFormat="1">
      <alignment shrinkToFit="0" vertical="bottom" wrapText="0"/>
    </xf>
    <xf borderId="22" fillId="0" fontId="2" numFmtId="0" xfId="0" applyBorder="1" applyFont="1"/>
    <xf borderId="8" fillId="0" fontId="12" numFmtId="0" xfId="0" applyAlignment="1" applyBorder="1" applyFont="1">
      <alignment horizontal="right" shrinkToFit="0" vertical="bottom" wrapText="0"/>
    </xf>
    <xf borderId="8" fillId="0" fontId="1" numFmtId="0" xfId="0" applyAlignment="1" applyBorder="1" applyFont="1">
      <alignment horizontal="left" shrinkToFit="0" vertical="bottom" wrapText="0"/>
    </xf>
    <xf borderId="23" fillId="0" fontId="12" numFmtId="0" xfId="0" applyAlignment="1" applyBorder="1" applyFont="1">
      <alignment horizontal="right" shrinkToFit="0" vertical="bottom" wrapText="0"/>
    </xf>
    <xf borderId="23" fillId="0" fontId="12" numFmtId="168" xfId="0" applyAlignment="1" applyBorder="1" applyFont="1" applyNumberFormat="1">
      <alignment horizontal="center" shrinkToFit="0" vertical="bottom" wrapText="0"/>
    </xf>
    <xf borderId="24" fillId="0" fontId="2" numFmtId="0" xfId="0" applyBorder="1" applyFont="1"/>
    <xf borderId="17" fillId="0" fontId="1" numFmtId="0" xfId="0" applyAlignment="1" applyBorder="1" applyFont="1">
      <alignment horizontal="left" shrinkToFit="0" vertical="bottom" wrapText="0"/>
    </xf>
    <xf borderId="11" fillId="0" fontId="5" numFmtId="0" xfId="0" applyAlignment="1" applyBorder="1" applyFont="1">
      <alignment horizontal="center" shrinkToFit="0" vertical="bottom" wrapText="0"/>
    </xf>
    <xf borderId="25" fillId="0" fontId="5" numFmtId="164" xfId="0" applyAlignment="1" applyBorder="1" applyFont="1" applyNumberFormat="1">
      <alignment horizontal="center" shrinkToFit="0" vertical="bottom" wrapText="0"/>
    </xf>
    <xf borderId="26" fillId="0" fontId="1" numFmtId="0" xfId="0" applyAlignment="1" applyBorder="1" applyFont="1">
      <alignment horizontal="left" shrinkToFit="0" vertical="bottom" wrapText="0"/>
    </xf>
    <xf borderId="14" fillId="0" fontId="5" numFmtId="0" xfId="0" applyAlignment="1" applyBorder="1" applyFont="1">
      <alignment horizontal="center" shrinkToFit="0" vertical="bottom" wrapText="0"/>
    </xf>
    <xf borderId="27" fillId="0" fontId="5" numFmtId="164" xfId="0" applyAlignment="1" applyBorder="1" applyFont="1" applyNumberFormat="1">
      <alignment horizontal="center" shrinkToFit="0" vertical="bottom" wrapText="0"/>
    </xf>
    <xf borderId="28" fillId="0" fontId="1" numFmtId="0" xfId="0" applyAlignment="1" applyBorder="1" applyFont="1">
      <alignment horizontal="left" shrinkToFit="0" vertical="bottom" wrapText="0"/>
    </xf>
    <xf borderId="20" fillId="0" fontId="1" numFmtId="0" xfId="0" applyAlignment="1" applyBorder="1" applyFont="1">
      <alignment horizontal="left" shrinkToFit="0" vertical="bottom" wrapText="0"/>
    </xf>
    <xf borderId="6" fillId="0" fontId="1" numFmtId="0" xfId="0" applyAlignment="1" applyBorder="1" applyFont="1">
      <alignment horizontal="left" shrinkToFit="0" vertical="bottom" wrapText="0"/>
    </xf>
    <xf borderId="10" fillId="0" fontId="1" numFmtId="0" xfId="0" applyAlignment="1" applyBorder="1" applyFont="1">
      <alignment horizontal="left" shrinkToFit="0" vertical="bottom" wrapText="0"/>
    </xf>
    <xf borderId="9" fillId="0" fontId="1" numFmtId="0" xfId="0" applyAlignment="1" applyBorder="1" applyFont="1">
      <alignment horizontal="left" shrinkToFit="0" vertical="bottom" wrapText="0"/>
    </xf>
    <xf borderId="14" fillId="0" fontId="4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horizontal="left" shrinkToFit="0" vertical="bottom" wrapText="0"/>
    </xf>
    <xf borderId="29" fillId="0" fontId="5" numFmtId="164" xfId="0" applyAlignment="1" applyBorder="1" applyFont="1" applyNumberFormat="1">
      <alignment horizontal="center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30" fillId="0" fontId="5" numFmtId="164" xfId="0" applyAlignment="1" applyBorder="1" applyFont="1" applyNumberFormat="1">
      <alignment horizontal="center" shrinkToFit="0" vertical="bottom" wrapText="0"/>
    </xf>
    <xf borderId="7" fillId="0" fontId="5" numFmtId="164" xfId="0" applyAlignment="1" applyBorder="1" applyFont="1" applyNumberFormat="1">
      <alignment shrinkToFit="0" vertical="bottom" wrapText="0"/>
    </xf>
    <xf borderId="9" fillId="2" fontId="14" numFmtId="0" xfId="0" applyAlignment="1" applyBorder="1" applyFont="1">
      <alignment shrinkToFit="0" vertical="bottom" wrapText="0"/>
    </xf>
    <xf borderId="9" fillId="2" fontId="8" numFmtId="0" xfId="0" applyAlignment="1" applyBorder="1" applyFont="1">
      <alignment shrinkToFit="0" vertical="bottom" wrapText="0"/>
    </xf>
    <xf borderId="9" fillId="2" fontId="5" numFmtId="0" xfId="0" applyAlignment="1" applyBorder="1" applyFont="1">
      <alignment horizontal="center" shrinkToFit="0" vertical="bottom" wrapText="0"/>
    </xf>
    <xf borderId="31" fillId="2" fontId="4" numFmtId="0" xfId="0" applyAlignment="1" applyBorder="1" applyFont="1">
      <alignment shrinkToFit="0" vertical="bottom" wrapText="0"/>
    </xf>
    <xf borderId="32" fillId="2" fontId="5" numFmtId="164" xfId="0" applyAlignment="1" applyBorder="1" applyFont="1" applyNumberFormat="1">
      <alignment shrinkToFit="0" vertical="bottom" wrapText="0"/>
    </xf>
    <xf borderId="13" fillId="2" fontId="14" numFmtId="0" xfId="0" applyAlignment="1" applyBorder="1" applyFont="1">
      <alignment shrinkToFit="0" vertical="bottom" wrapText="0"/>
    </xf>
    <xf borderId="13" fillId="2" fontId="8" numFmtId="0" xfId="0" applyAlignment="1" applyBorder="1" applyFont="1">
      <alignment shrinkToFit="0" vertical="bottom" wrapText="0"/>
    </xf>
    <xf borderId="13" fillId="2" fontId="5" numFmtId="0" xfId="0" applyAlignment="1" applyBorder="1" applyFont="1">
      <alignment horizontal="center" shrinkToFit="0" vertical="bottom" wrapText="0"/>
    </xf>
    <xf borderId="33" fillId="2" fontId="4" numFmtId="0" xfId="0" applyAlignment="1" applyBorder="1" applyFont="1">
      <alignment shrinkToFit="0" vertical="bottom" wrapText="0"/>
    </xf>
    <xf borderId="34" fillId="2" fontId="5" numFmtId="164" xfId="0" applyAlignment="1" applyBorder="1" applyFont="1" applyNumberFormat="1">
      <alignment shrinkToFit="0" vertical="bottom" wrapText="0"/>
    </xf>
    <xf borderId="10" fillId="0" fontId="5" numFmtId="0" xfId="0" applyAlignment="1" applyBorder="1" applyFont="1">
      <alignment horizontal="center" shrinkToFit="0" vertical="bottom" wrapText="0"/>
    </xf>
    <xf borderId="4" fillId="0" fontId="5" numFmtId="164" xfId="0" applyAlignment="1" applyBorder="1" applyFont="1" applyNumberFormat="1">
      <alignment shrinkToFit="0" vertical="bottom" wrapText="0"/>
    </xf>
    <xf borderId="8" fillId="2" fontId="12" numFmtId="0" xfId="0" applyAlignment="1" applyBorder="1" applyFont="1">
      <alignment horizontal="center" shrinkToFit="0" vertical="bottom" wrapText="0"/>
    </xf>
    <xf borderId="8" fillId="2" fontId="1" numFmtId="0" xfId="0" applyAlignment="1" applyBorder="1" applyFont="1">
      <alignment horizontal="left" shrinkToFit="0" vertical="bottom" wrapText="0"/>
    </xf>
    <xf borderId="23" fillId="2" fontId="12" numFmtId="0" xfId="0" applyAlignment="1" applyBorder="1" applyFont="1">
      <alignment horizontal="center" shrinkToFit="0" vertical="bottom" wrapText="0"/>
    </xf>
    <xf borderId="8" fillId="2" fontId="12" numFmtId="168" xfId="0" applyAlignment="1" applyBorder="1" applyFont="1" applyNumberFormat="1">
      <alignment horizontal="center" shrinkToFit="0" vertical="bottom" wrapText="0"/>
    </xf>
    <xf borderId="35" fillId="0" fontId="2" numFmtId="0" xfId="0" applyBorder="1" applyFont="1"/>
    <xf borderId="0" fillId="0" fontId="17" numFmtId="0" xfId="0" applyAlignment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shrinkToFit="0" vertical="bottom" wrapText="0"/>
    </xf>
    <xf borderId="30" fillId="0" fontId="5" numFmtId="0" xfId="0" applyAlignment="1" applyBorder="1" applyFont="1">
      <alignment horizontal="center" shrinkToFit="0" vertical="bottom" wrapText="0"/>
    </xf>
    <xf borderId="30" fillId="0" fontId="5" numFmtId="164" xfId="0" applyAlignment="1" applyBorder="1" applyFont="1" applyNumberFormat="1">
      <alignment shrinkToFit="0" vertical="bottom" wrapText="0"/>
    </xf>
    <xf borderId="10" fillId="0" fontId="4" numFmtId="0" xfId="0" applyAlignment="1" applyBorder="1" applyFont="1">
      <alignment horizontal="center" shrinkToFit="0" vertical="center" wrapText="0"/>
    </xf>
    <xf borderId="8" fillId="2" fontId="12" numFmtId="0" xfId="0" applyAlignment="1" applyBorder="1" applyFont="1">
      <alignment horizontal="right" shrinkToFit="0" vertical="bottom" wrapText="0"/>
    </xf>
    <xf borderId="8" fillId="2" fontId="18" numFmtId="0" xfId="0" applyAlignment="1" applyBorder="1" applyFont="1">
      <alignment horizontal="left" shrinkToFit="0" vertical="bottom" wrapText="0"/>
    </xf>
    <xf borderId="23" fillId="2" fontId="12" numFmtId="0" xfId="0" applyAlignment="1" applyBorder="1" applyFont="1">
      <alignment horizontal="right" shrinkToFit="0" vertical="bottom" wrapText="0"/>
    </xf>
    <xf borderId="8" fillId="2" fontId="19" numFmtId="0" xfId="0" applyAlignment="1" applyBorder="1" applyFont="1">
      <alignment horizontal="center" shrinkToFit="0" vertical="bottom" wrapText="0"/>
    </xf>
    <xf borderId="8" fillId="2" fontId="20" numFmtId="0" xfId="0" applyAlignment="1" applyBorder="1" applyFont="1">
      <alignment horizontal="center" shrinkToFit="0" vertical="bottom" wrapText="0"/>
    </xf>
    <xf borderId="14" fillId="0" fontId="21" numFmtId="165" xfId="0" applyAlignment="1" applyBorder="1" applyFont="1" applyNumberFormat="1">
      <alignment shrinkToFit="0" vertical="bottom" wrapText="0"/>
    </xf>
    <xf borderId="7" fillId="0" fontId="21" numFmtId="165" xfId="0" applyAlignment="1" applyBorder="1" applyFont="1" applyNumberFormat="1">
      <alignment shrinkToFit="0" vertical="bottom" wrapText="0"/>
    </xf>
    <xf borderId="8" fillId="0" fontId="4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10" fillId="0" fontId="13" numFmtId="0" xfId="0" applyAlignment="1" applyBorder="1" applyFont="1">
      <alignment horizontal="center" shrinkToFit="0" vertical="bottom" wrapText="0"/>
    </xf>
    <xf borderId="29" fillId="0" fontId="5" numFmtId="164" xfId="0" applyAlignment="1" applyBorder="1" applyFont="1" applyNumberFormat="1">
      <alignment horizontal="right" shrinkToFit="0" vertical="bottom" wrapText="0"/>
    </xf>
    <xf borderId="27" fillId="0" fontId="1" numFmtId="0" xfId="0" applyAlignment="1" applyBorder="1" applyFont="1">
      <alignment shrinkToFit="0" vertical="bottom" wrapText="0"/>
    </xf>
    <xf borderId="36" fillId="0" fontId="1" numFmtId="0" xfId="0" applyAlignment="1" applyBorder="1" applyFont="1">
      <alignment shrinkToFit="0" vertical="bottom" wrapText="0"/>
    </xf>
    <xf borderId="30" fillId="0" fontId="5" numFmtId="164" xfId="0" applyAlignment="1" applyBorder="1" applyFont="1" applyNumberFormat="1">
      <alignment horizontal="right" shrinkToFit="0" vertical="bottom" wrapText="0"/>
    </xf>
    <xf borderId="9" fillId="0" fontId="12" numFmtId="0" xfId="0" applyAlignment="1" applyBorder="1" applyFont="1">
      <alignment horizontal="center" shrinkToFit="0" vertical="bottom" wrapText="0"/>
    </xf>
    <xf borderId="9" fillId="0" fontId="12" numFmtId="169" xfId="0" applyAlignment="1" applyBorder="1" applyFont="1" applyNumberFormat="1">
      <alignment horizontal="center" shrinkToFit="0" vertical="bottom" wrapText="0"/>
    </xf>
    <xf borderId="9" fillId="0" fontId="15" numFmtId="165" xfId="0" applyAlignment="1" applyBorder="1" applyFont="1" applyNumberFormat="1">
      <alignment shrinkToFit="0" vertical="bottom" wrapText="0"/>
    </xf>
    <xf borderId="9" fillId="0" fontId="12" numFmtId="166" xfId="0" applyAlignment="1" applyBorder="1" applyFont="1" applyNumberFormat="1">
      <alignment shrinkToFit="0" vertical="bottom" wrapText="0"/>
    </xf>
    <xf borderId="13" fillId="0" fontId="12" numFmtId="0" xfId="0" applyAlignment="1" applyBorder="1" applyFont="1">
      <alignment horizontal="center" shrinkToFit="0" vertical="bottom" wrapText="0"/>
    </xf>
    <xf borderId="13" fillId="0" fontId="12" numFmtId="169" xfId="0" applyAlignment="1" applyBorder="1" applyFont="1" applyNumberFormat="1">
      <alignment horizontal="center" shrinkToFit="0" vertical="bottom" wrapText="0"/>
    </xf>
    <xf borderId="13" fillId="0" fontId="15" numFmtId="165" xfId="0" applyAlignment="1" applyBorder="1" applyFont="1" applyNumberFormat="1">
      <alignment shrinkToFit="0" vertical="bottom" wrapText="0"/>
    </xf>
    <xf borderId="13" fillId="0" fontId="12" numFmtId="166" xfId="0" applyAlignment="1" applyBorder="1" applyFont="1" applyNumberFormat="1">
      <alignment shrinkToFit="0" vertical="bottom" wrapText="0"/>
    </xf>
    <xf borderId="13" fillId="0" fontId="12" numFmtId="169" xfId="0" applyAlignment="1" applyBorder="1" applyFont="1" applyNumberForma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27" fillId="0" fontId="12" numFmtId="164" xfId="0" applyAlignment="1" applyBorder="1" applyFont="1" applyNumberFormat="1">
      <alignment shrinkToFit="0" vertical="bottom" wrapText="0"/>
    </xf>
    <xf borderId="6" fillId="0" fontId="12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8" fillId="0" fontId="12" numFmtId="0" xfId="0" applyAlignment="1" applyBorder="1" applyFont="1">
      <alignment horizontal="center" shrinkToFit="0" vertical="bottom" wrapText="0"/>
    </xf>
    <xf borderId="6" fillId="0" fontId="12" numFmtId="166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8" fillId="0" fontId="12" numFmtId="166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22" numFmtId="0" xfId="0" applyAlignment="1" applyBorder="1" applyFont="1">
      <alignment horizontal="center" vertical="bottom"/>
    </xf>
    <xf borderId="4" fillId="0" fontId="23" numFmtId="0" xfId="0" applyAlignment="1" applyBorder="1" applyFont="1">
      <alignment vertical="bottom"/>
    </xf>
    <xf borderId="0" fillId="0" fontId="23" numFmtId="0" xfId="0" applyAlignment="1" applyFont="1">
      <alignment vertical="bottom"/>
    </xf>
    <xf borderId="0" fillId="0" fontId="23" numFmtId="164" xfId="0" applyAlignment="1" applyFont="1" applyNumberFormat="1">
      <alignment vertical="bottom"/>
    </xf>
    <xf borderId="0" fillId="0" fontId="23" numFmtId="165" xfId="0" applyAlignment="1" applyFont="1" applyNumberFormat="1">
      <alignment vertical="bottom"/>
    </xf>
    <xf borderId="5" fillId="0" fontId="23" numFmtId="166" xfId="0" applyAlignment="1" applyBorder="1" applyFont="1" applyNumberFormat="1">
      <alignment vertical="bottom"/>
    </xf>
    <xf borderId="0" fillId="0" fontId="22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5" numFmtId="0" xfId="0" applyAlignment="1" applyFont="1">
      <alignment vertical="bottom"/>
    </xf>
    <xf borderId="5" fillId="0" fontId="2" numFmtId="0" xfId="0" applyBorder="1" applyFont="1"/>
    <xf borderId="5" fillId="0" fontId="23" numFmtId="0" xfId="0" applyAlignment="1" applyBorder="1" applyFont="1">
      <alignment vertical="bottom"/>
    </xf>
    <xf borderId="6" fillId="0" fontId="11" numFmtId="0" xfId="0" applyAlignment="1" applyBorder="1" applyFont="1">
      <alignment vertical="bottom"/>
    </xf>
    <xf borderId="7" fillId="0" fontId="11" numFmtId="0" xfId="0" applyAlignment="1" applyBorder="1" applyFont="1">
      <alignment vertical="bottom"/>
    </xf>
    <xf borderId="8" fillId="0" fontId="11" numFmtId="0" xfId="0" applyAlignment="1" applyBorder="1" applyFont="1">
      <alignment horizontal="center" vertical="bottom"/>
    </xf>
    <xf borderId="8" fillId="0" fontId="26" numFmtId="164" xfId="0" applyAlignment="1" applyBorder="1" applyFont="1" applyNumberFormat="1">
      <alignment vertical="bottom"/>
    </xf>
    <xf borderId="8" fillId="0" fontId="11" numFmtId="165" xfId="0" applyAlignment="1" applyBorder="1" applyFont="1" applyNumberFormat="1">
      <alignment horizontal="center" vertical="bottom"/>
    </xf>
    <xf borderId="8" fillId="0" fontId="11" numFmtId="166" xfId="0" applyAlignment="1" applyBorder="1" applyFont="1" applyNumberFormat="1">
      <alignment horizontal="center" vertical="bottom"/>
    </xf>
    <xf borderId="1" fillId="0" fontId="27" numFmtId="0" xfId="0" applyAlignment="1" applyBorder="1" applyFont="1">
      <alignment horizontal="center" vertical="bottom"/>
    </xf>
    <xf borderId="9" fillId="0" fontId="23" numFmtId="0" xfId="0" applyAlignment="1" applyBorder="1" applyFont="1">
      <alignment vertical="bottom"/>
    </xf>
    <xf borderId="9" fillId="0" fontId="22" numFmtId="0" xfId="0" applyAlignment="1" applyBorder="1" applyFont="1">
      <alignment vertical="bottom"/>
    </xf>
    <xf borderId="11" fillId="0" fontId="11" numFmtId="0" xfId="0" applyAlignment="1" applyBorder="1" applyFont="1">
      <alignment horizontal="center" vertical="bottom"/>
    </xf>
    <xf borderId="23" fillId="0" fontId="23" numFmtId="0" xfId="0" applyAlignment="1" applyBorder="1" applyFont="1">
      <alignment vertical="bottom"/>
    </xf>
    <xf borderId="25" fillId="0" fontId="11" numFmtId="164" xfId="0" applyAlignment="1" applyBorder="1" applyFont="1" applyNumberFormat="1">
      <alignment horizontal="right" vertical="bottom"/>
    </xf>
    <xf borderId="11" fillId="0" fontId="11" numFmtId="165" xfId="0" applyAlignment="1" applyBorder="1" applyFont="1" applyNumberFormat="1">
      <alignment vertical="bottom"/>
    </xf>
    <xf borderId="12" fillId="0" fontId="11" numFmtId="166" xfId="0" applyAlignment="1" applyBorder="1" applyFont="1" applyNumberFormat="1">
      <alignment horizontal="right" vertical="bottom"/>
    </xf>
    <xf borderId="13" fillId="0" fontId="23" numFmtId="0" xfId="0" applyAlignment="1" applyBorder="1" applyFont="1">
      <alignment vertical="bottom"/>
    </xf>
    <xf borderId="13" fillId="0" fontId="22" numFmtId="0" xfId="0" applyAlignment="1" applyBorder="1" applyFont="1">
      <alignment vertical="bottom"/>
    </xf>
    <xf borderId="14" fillId="0" fontId="11" numFmtId="0" xfId="0" applyAlignment="1" applyBorder="1" applyFont="1">
      <alignment horizontal="center" vertical="bottom"/>
    </xf>
    <xf borderId="27" fillId="0" fontId="11" numFmtId="164" xfId="0" applyAlignment="1" applyBorder="1" applyFont="1" applyNumberFormat="1">
      <alignment horizontal="right" vertical="bottom"/>
    </xf>
    <xf borderId="14" fillId="0" fontId="11" numFmtId="165" xfId="0" applyAlignment="1" applyBorder="1" applyFont="1" applyNumberFormat="1">
      <alignment vertical="bottom"/>
    </xf>
    <xf borderId="15" fillId="0" fontId="11" numFmtId="166" xfId="0" applyAlignment="1" applyBorder="1" applyFont="1" applyNumberFormat="1">
      <alignment horizontal="right" vertical="bottom"/>
    </xf>
    <xf borderId="37" fillId="0" fontId="23" numFmtId="0" xfId="0" applyAlignment="1" applyBorder="1" applyFont="1">
      <alignment vertical="bottom"/>
    </xf>
    <xf borderId="37" fillId="0" fontId="22" numFmtId="0" xfId="0" applyAlignment="1" applyBorder="1" applyFont="1">
      <alignment vertical="bottom"/>
    </xf>
    <xf borderId="38" fillId="0" fontId="11" numFmtId="0" xfId="0" applyAlignment="1" applyBorder="1" applyFont="1">
      <alignment horizontal="center" vertical="bottom"/>
    </xf>
    <xf borderId="39" fillId="0" fontId="11" numFmtId="164" xfId="0" applyAlignment="1" applyBorder="1" applyFont="1" applyNumberFormat="1">
      <alignment horizontal="right" vertical="bottom"/>
    </xf>
    <xf borderId="38" fillId="0" fontId="11" numFmtId="165" xfId="0" applyAlignment="1" applyBorder="1" applyFont="1" applyNumberFormat="1">
      <alignment vertical="bottom"/>
    </xf>
    <xf borderId="40" fillId="0" fontId="11" numFmtId="166" xfId="0" applyAlignment="1" applyBorder="1" applyFont="1" applyNumberFormat="1">
      <alignment horizontal="right" vertical="bottom"/>
    </xf>
    <xf borderId="8" fillId="0" fontId="11" numFmtId="165" xfId="0" applyBorder="1" applyFont="1" applyNumberFormat="1"/>
    <xf borderId="8" fillId="0" fontId="11" numFmtId="166" xfId="0" applyBorder="1" applyFont="1" applyNumberFormat="1"/>
    <xf borderId="41" fillId="0" fontId="22" numFmtId="0" xfId="0" applyAlignment="1" applyBorder="1" applyFont="1">
      <alignment vertical="bottom"/>
    </xf>
    <xf borderId="42" fillId="0" fontId="2" numFmtId="0" xfId="0" applyBorder="1" applyFont="1"/>
    <xf borderId="23" fillId="0" fontId="11" numFmtId="168" xfId="0" applyAlignment="1" applyBorder="1" applyFont="1" applyNumberFormat="1">
      <alignment vertical="bottom"/>
    </xf>
    <xf borderId="23" fillId="0" fontId="11" numFmtId="0" xfId="0" applyAlignment="1" applyBorder="1" applyFont="1">
      <alignment vertical="bottom"/>
    </xf>
    <xf borderId="23" fillId="0" fontId="11" numFmtId="166" xfId="0" applyAlignment="1" applyBorder="1" applyFont="1" applyNumberFormat="1">
      <alignment horizontal="right" vertical="bottom"/>
    </xf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42" fillId="0" fontId="11" numFmtId="0" xfId="0" applyAlignment="1" applyBorder="1" applyFont="1">
      <alignment horizontal="center"/>
    </xf>
    <xf borderId="46" fillId="0" fontId="2" numFmtId="0" xfId="0" applyBorder="1" applyFont="1"/>
    <xf borderId="0" fillId="0" fontId="11" numFmtId="0" xfId="0" applyAlignment="1" applyFont="1">
      <alignment horizontal="center"/>
    </xf>
    <xf borderId="43" fillId="0" fontId="11" numFmtId="0" xfId="0" applyAlignment="1" applyBorder="1" applyFont="1">
      <alignment horizontal="center"/>
    </xf>
    <xf borderId="44" fillId="0" fontId="11" numFmtId="0" xfId="0" applyAlignment="1" applyBorder="1" applyFont="1">
      <alignment horizontal="center"/>
    </xf>
    <xf borderId="4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7.jpg"/><Relationship Id="rId20" Type="http://schemas.openxmlformats.org/officeDocument/2006/relationships/image" Target="../media/image13.jpg"/><Relationship Id="rId22" Type="http://schemas.openxmlformats.org/officeDocument/2006/relationships/image" Target="../media/image22.png"/><Relationship Id="rId21" Type="http://schemas.openxmlformats.org/officeDocument/2006/relationships/image" Target="../media/image5.png"/><Relationship Id="rId24" Type="http://schemas.openxmlformats.org/officeDocument/2006/relationships/image" Target="../media/image17.png"/><Relationship Id="rId23" Type="http://schemas.openxmlformats.org/officeDocument/2006/relationships/image" Target="../media/image16.png"/><Relationship Id="rId1" Type="http://schemas.openxmlformats.org/officeDocument/2006/relationships/image" Target="../media/image45.jpg"/><Relationship Id="rId2" Type="http://schemas.openxmlformats.org/officeDocument/2006/relationships/image" Target="../media/image1.jpg"/><Relationship Id="rId3" Type="http://schemas.openxmlformats.org/officeDocument/2006/relationships/image" Target="../media/image4.jpg"/><Relationship Id="rId4" Type="http://schemas.openxmlformats.org/officeDocument/2006/relationships/image" Target="../media/image8.png"/><Relationship Id="rId9" Type="http://schemas.openxmlformats.org/officeDocument/2006/relationships/image" Target="../media/image14.jpg"/><Relationship Id="rId26" Type="http://schemas.openxmlformats.org/officeDocument/2006/relationships/image" Target="../media/image21.png"/><Relationship Id="rId25" Type="http://schemas.openxmlformats.org/officeDocument/2006/relationships/image" Target="../media/image19.png"/><Relationship Id="rId28" Type="http://schemas.openxmlformats.org/officeDocument/2006/relationships/image" Target="../media/image27.png"/><Relationship Id="rId27" Type="http://schemas.openxmlformats.org/officeDocument/2006/relationships/image" Target="../media/image24.png"/><Relationship Id="rId5" Type="http://schemas.openxmlformats.org/officeDocument/2006/relationships/image" Target="../media/image39.jpg"/><Relationship Id="rId6" Type="http://schemas.openxmlformats.org/officeDocument/2006/relationships/image" Target="../media/image18.jpg"/><Relationship Id="rId29" Type="http://schemas.openxmlformats.org/officeDocument/2006/relationships/image" Target="../media/image38.png"/><Relationship Id="rId7" Type="http://schemas.openxmlformats.org/officeDocument/2006/relationships/image" Target="../media/image25.jpg"/><Relationship Id="rId8" Type="http://schemas.openxmlformats.org/officeDocument/2006/relationships/image" Target="../media/image2.jpg"/><Relationship Id="rId31" Type="http://schemas.openxmlformats.org/officeDocument/2006/relationships/image" Target="../media/image29.png"/><Relationship Id="rId30" Type="http://schemas.openxmlformats.org/officeDocument/2006/relationships/image" Target="../media/image26.png"/><Relationship Id="rId11" Type="http://schemas.openxmlformats.org/officeDocument/2006/relationships/image" Target="../media/image12.jpg"/><Relationship Id="rId33" Type="http://schemas.openxmlformats.org/officeDocument/2006/relationships/image" Target="../media/image28.png"/><Relationship Id="rId10" Type="http://schemas.openxmlformats.org/officeDocument/2006/relationships/image" Target="../media/image7.jpg"/><Relationship Id="rId32" Type="http://schemas.openxmlformats.org/officeDocument/2006/relationships/image" Target="../media/image31.png"/><Relationship Id="rId13" Type="http://schemas.openxmlformats.org/officeDocument/2006/relationships/image" Target="../media/image20.jpg"/><Relationship Id="rId35" Type="http://schemas.openxmlformats.org/officeDocument/2006/relationships/image" Target="../media/image32.png"/><Relationship Id="rId12" Type="http://schemas.openxmlformats.org/officeDocument/2006/relationships/image" Target="../media/image9.jpg"/><Relationship Id="rId34" Type="http://schemas.openxmlformats.org/officeDocument/2006/relationships/image" Target="../media/image30.png"/><Relationship Id="rId15" Type="http://schemas.openxmlformats.org/officeDocument/2006/relationships/image" Target="../media/image11.jpg"/><Relationship Id="rId37" Type="http://schemas.openxmlformats.org/officeDocument/2006/relationships/image" Target="../media/image36.png"/><Relationship Id="rId14" Type="http://schemas.openxmlformats.org/officeDocument/2006/relationships/image" Target="../media/image15.jpg"/><Relationship Id="rId36" Type="http://schemas.openxmlformats.org/officeDocument/2006/relationships/image" Target="../media/image33.png"/><Relationship Id="rId17" Type="http://schemas.openxmlformats.org/officeDocument/2006/relationships/image" Target="../media/image10.png"/><Relationship Id="rId39" Type="http://schemas.openxmlformats.org/officeDocument/2006/relationships/image" Target="../media/image34.jpg"/><Relationship Id="rId16" Type="http://schemas.openxmlformats.org/officeDocument/2006/relationships/image" Target="../media/image6.jpg"/><Relationship Id="rId38" Type="http://schemas.openxmlformats.org/officeDocument/2006/relationships/image" Target="../media/image35.jpg"/><Relationship Id="rId19" Type="http://schemas.openxmlformats.org/officeDocument/2006/relationships/image" Target="../media/image3.jpg"/><Relationship Id="rId18" Type="http://schemas.openxmlformats.org/officeDocument/2006/relationships/image" Target="../media/image23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7.jpg"/><Relationship Id="rId2" Type="http://schemas.openxmlformats.org/officeDocument/2006/relationships/image" Target="../media/image4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2.jpg"/><Relationship Id="rId2" Type="http://schemas.openxmlformats.org/officeDocument/2006/relationships/image" Target="../media/image40.jpg"/><Relationship Id="rId3" Type="http://schemas.openxmlformats.org/officeDocument/2006/relationships/image" Target="../media/image41.jpg"/><Relationship Id="rId4" Type="http://schemas.openxmlformats.org/officeDocument/2006/relationships/image" Target="../media/image43.jpg"/><Relationship Id="rId5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209550</xdr:colOff>
      <xdr:row>164</xdr:row>
      <xdr:rowOff>104775</xdr:rowOff>
    </xdr:from>
    <xdr:ext cx="2228850" cy="2400300"/>
    <xdr:sp>
      <xdr:nvSpPr>
        <xdr:cNvPr id="3" name="Shape 3"/>
        <xdr:cNvSpPr/>
      </xdr:nvSpPr>
      <xdr:spPr>
        <a:xfrm>
          <a:off x="4236338" y="2584613"/>
          <a:ext cx="2219325" cy="2390775"/>
        </a:xfrm>
        <a:prstGeom prst="rect">
          <a:avLst/>
        </a:pr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28575</xdr:colOff>
      <xdr:row>96</xdr:row>
      <xdr:rowOff>219075</xdr:rowOff>
    </xdr:from>
    <xdr:ext cx="2667000" cy="180022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277</xdr:row>
      <xdr:rowOff>295275</xdr:rowOff>
    </xdr:from>
    <xdr:ext cx="2571750" cy="1571625"/>
    <xdr:pic>
      <xdr:nvPicPr>
        <xdr:cNvPr id="0" name="image4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140</xdr:col>
      <xdr:colOff>476250</xdr:colOff>
      <xdr:row>246</xdr:row>
      <xdr:rowOff>266700</xdr:rowOff>
    </xdr:from>
    <xdr:ext cx="1095375" cy="1619250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838200</xdr:colOff>
      <xdr:row>260</xdr:row>
      <xdr:rowOff>152400</xdr:rowOff>
    </xdr:from>
    <xdr:ext cx="895350" cy="3143250"/>
    <xdr:pic>
      <xdr:nvPicPr>
        <xdr:cNvPr id="0" name="image39.jp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762000</xdr:colOff>
      <xdr:row>153</xdr:row>
      <xdr:rowOff>123825</xdr:rowOff>
    </xdr:from>
    <xdr:ext cx="1200150" cy="723900"/>
    <xdr:pic>
      <xdr:nvPicPr>
        <xdr:cNvPr id="0" name="image18.jpg" title="Изображение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290</xdr:row>
      <xdr:rowOff>142875</xdr:rowOff>
    </xdr:from>
    <xdr:ext cx="1828800" cy="1257300"/>
    <xdr:pic>
      <xdr:nvPicPr>
        <xdr:cNvPr id="0" name="image25.jp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296</xdr:row>
      <xdr:rowOff>304800</xdr:rowOff>
    </xdr:from>
    <xdr:ext cx="1885950" cy="2438400"/>
    <xdr:pic>
      <xdr:nvPicPr>
        <xdr:cNvPr id="0" name="image2.jpg" title="Изображение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329</xdr:row>
      <xdr:rowOff>19050</xdr:rowOff>
    </xdr:from>
    <xdr:ext cx="2305050" cy="1390650"/>
    <xdr:pic>
      <xdr:nvPicPr>
        <xdr:cNvPr id="0" name="image14.jp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334</xdr:row>
      <xdr:rowOff>104775</xdr:rowOff>
    </xdr:from>
    <xdr:ext cx="2314575" cy="876300"/>
    <xdr:pic>
      <xdr:nvPicPr>
        <xdr:cNvPr id="0" name="image7.jp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37</xdr:row>
      <xdr:rowOff>104775</xdr:rowOff>
    </xdr:from>
    <xdr:ext cx="2228850" cy="270510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271</xdr:row>
      <xdr:rowOff>104775</xdr:rowOff>
    </xdr:from>
    <xdr:ext cx="1409700" cy="1152525"/>
    <xdr:pic>
      <xdr:nvPicPr>
        <xdr:cNvPr id="0" name="image9.jp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52</xdr:row>
      <xdr:rowOff>171450</xdr:rowOff>
    </xdr:from>
    <xdr:ext cx="1876425" cy="2209800"/>
    <xdr:pic>
      <xdr:nvPicPr>
        <xdr:cNvPr id="0" name="image2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120</xdr:row>
      <xdr:rowOff>228600</xdr:rowOff>
    </xdr:from>
    <xdr:ext cx="1647825" cy="1038225"/>
    <xdr:pic>
      <xdr:nvPicPr>
        <xdr:cNvPr id="0" name="image15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129</xdr:row>
      <xdr:rowOff>19050</xdr:rowOff>
    </xdr:from>
    <xdr:ext cx="2438400" cy="2838450"/>
    <xdr:pic>
      <xdr:nvPicPr>
        <xdr:cNvPr id="0" name="image1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140</xdr:row>
      <xdr:rowOff>238125</xdr:rowOff>
    </xdr:from>
    <xdr:ext cx="1390650" cy="1200150"/>
    <xdr:pic>
      <xdr:nvPicPr>
        <xdr:cNvPr id="0" name="image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170</xdr:col>
      <xdr:colOff>561975</xdr:colOff>
      <xdr:row>162</xdr:row>
      <xdr:rowOff>19050</xdr:rowOff>
    </xdr:from>
    <xdr:ext cx="2314575" cy="2333625"/>
    <xdr:pic>
      <xdr:nvPicPr>
        <xdr:cNvPr id="0" name="image1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26</xdr:row>
      <xdr:rowOff>57150</xdr:rowOff>
    </xdr:from>
    <xdr:ext cx="2362200" cy="1704975"/>
    <xdr:pic>
      <xdr:nvPicPr>
        <xdr:cNvPr id="0" name="image23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752475</xdr:colOff>
      <xdr:row>219</xdr:row>
      <xdr:rowOff>47625</xdr:rowOff>
    </xdr:from>
    <xdr:ext cx="1171575" cy="1190625"/>
    <xdr:pic>
      <xdr:nvPicPr>
        <xdr:cNvPr id="0" name="image3.jpg" title="Изображение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171450</xdr:colOff>
      <xdr:row>77</xdr:row>
      <xdr:rowOff>85725</xdr:rowOff>
    </xdr:from>
    <xdr:ext cx="2419350" cy="1981200"/>
    <xdr:pic>
      <xdr:nvPicPr>
        <xdr:cNvPr id="0" name="image13.jpg" title="Изображение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7</xdr:row>
      <xdr:rowOff>219075</xdr:rowOff>
    </xdr:from>
    <xdr:ext cx="2362200" cy="2057400"/>
    <xdr:pic>
      <xdr:nvPicPr>
        <xdr:cNvPr id="0" name="image5.png" title="Изображение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14</xdr:row>
      <xdr:rowOff>238125</xdr:rowOff>
    </xdr:from>
    <xdr:ext cx="2419350" cy="2057400"/>
    <xdr:pic>
      <xdr:nvPicPr>
        <xdr:cNvPr id="0" name="image22.png" title="Изображение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62</xdr:row>
      <xdr:rowOff>257175</xdr:rowOff>
    </xdr:from>
    <xdr:ext cx="2305050" cy="1619250"/>
    <xdr:pic>
      <xdr:nvPicPr>
        <xdr:cNvPr id="0" name="image16.png" title="Изображение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466725</xdr:colOff>
      <xdr:row>114</xdr:row>
      <xdr:rowOff>152400</xdr:rowOff>
    </xdr:from>
    <xdr:ext cx="1762125" cy="1057275"/>
    <xdr:pic>
      <xdr:nvPicPr>
        <xdr:cNvPr id="0" name="image17.pn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146</xdr:row>
      <xdr:rowOff>95250</xdr:rowOff>
    </xdr:from>
    <xdr:ext cx="2200275" cy="1952625"/>
    <xdr:pic>
      <xdr:nvPicPr>
        <xdr:cNvPr id="0" name="image19.png" title="Изображение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157</xdr:row>
      <xdr:rowOff>28575</xdr:rowOff>
    </xdr:from>
    <xdr:ext cx="790575" cy="1638300"/>
    <xdr:pic>
      <xdr:nvPicPr>
        <xdr:cNvPr id="0" name="image21.png" title="Изображение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179</xdr:row>
      <xdr:rowOff>238125</xdr:rowOff>
    </xdr:from>
    <xdr:ext cx="2390775" cy="3600450"/>
    <xdr:pic>
      <xdr:nvPicPr>
        <xdr:cNvPr id="0" name="image24.png" title="Изображение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723900</xdr:colOff>
      <xdr:row>199</xdr:row>
      <xdr:rowOff>285750</xdr:rowOff>
    </xdr:from>
    <xdr:ext cx="1114425" cy="2943225"/>
    <xdr:pic>
      <xdr:nvPicPr>
        <xdr:cNvPr id="0" name="image27.png" title="Изображение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285750</xdr:colOff>
      <xdr:row>210</xdr:row>
      <xdr:rowOff>95250</xdr:rowOff>
    </xdr:from>
    <xdr:ext cx="2105025" cy="2295525"/>
    <xdr:pic>
      <xdr:nvPicPr>
        <xdr:cNvPr id="0" name="image38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239</xdr:row>
      <xdr:rowOff>95250</xdr:rowOff>
    </xdr:from>
    <xdr:ext cx="1914525" cy="2905125"/>
    <xdr:pic>
      <xdr:nvPicPr>
        <xdr:cNvPr id="0" name="image26.png" title="Изображение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252</xdr:row>
      <xdr:rowOff>190500</xdr:rowOff>
    </xdr:from>
    <xdr:ext cx="1476375" cy="1390650"/>
    <xdr:pic>
      <xdr:nvPicPr>
        <xdr:cNvPr id="0" name="image29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308</xdr:row>
      <xdr:rowOff>152400</xdr:rowOff>
    </xdr:from>
    <xdr:ext cx="2028825" cy="2362200"/>
    <xdr:pic>
      <xdr:nvPicPr>
        <xdr:cNvPr id="0" name="image31.png" title="Изображение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320</xdr:row>
      <xdr:rowOff>38100</xdr:rowOff>
    </xdr:from>
    <xdr:ext cx="2028825" cy="2476500"/>
    <xdr:pic>
      <xdr:nvPicPr>
        <xdr:cNvPr id="0" name="image28.png" title="Изображение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338</xdr:row>
      <xdr:rowOff>285750</xdr:rowOff>
    </xdr:from>
    <xdr:ext cx="1866900" cy="1590675"/>
    <xdr:pic>
      <xdr:nvPicPr>
        <xdr:cNvPr id="0" name="image30.png" title="Изображение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347</xdr:row>
      <xdr:rowOff>352425</xdr:rowOff>
    </xdr:from>
    <xdr:ext cx="1695450" cy="5305425"/>
    <xdr:pic>
      <xdr:nvPicPr>
        <xdr:cNvPr id="0" name="image32.png" title="Изображение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370</xdr:row>
      <xdr:rowOff>219075</xdr:rowOff>
    </xdr:from>
    <xdr:ext cx="2409825" cy="2343150"/>
    <xdr:pic>
      <xdr:nvPicPr>
        <xdr:cNvPr id="0" name="image33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390</xdr:row>
      <xdr:rowOff>200025</xdr:rowOff>
    </xdr:from>
    <xdr:ext cx="2409825" cy="2343150"/>
    <xdr:pic>
      <xdr:nvPicPr>
        <xdr:cNvPr id="0" name="image33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414</xdr:row>
      <xdr:rowOff>276225</xdr:rowOff>
    </xdr:from>
    <xdr:ext cx="2409825" cy="2343150"/>
    <xdr:pic>
      <xdr:nvPicPr>
        <xdr:cNvPr id="0" name="image33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442</xdr:row>
      <xdr:rowOff>76200</xdr:rowOff>
    </xdr:from>
    <xdr:ext cx="2409825" cy="2343150"/>
    <xdr:pic>
      <xdr:nvPicPr>
        <xdr:cNvPr id="0" name="image33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781050</xdr:colOff>
      <xdr:row>224</xdr:row>
      <xdr:rowOff>123825</xdr:rowOff>
    </xdr:from>
    <xdr:ext cx="1200150" cy="1257300"/>
    <xdr:pic>
      <xdr:nvPicPr>
        <xdr:cNvPr id="0" name="image36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229</xdr:row>
      <xdr:rowOff>104775</xdr:rowOff>
    </xdr:from>
    <xdr:ext cx="1390650" cy="1257300"/>
    <xdr:pic>
      <xdr:nvPicPr>
        <xdr:cNvPr id="0" name="image35.jpg" title="Изображение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284</xdr:row>
      <xdr:rowOff>361950</xdr:rowOff>
    </xdr:from>
    <xdr:ext cx="2571750" cy="1390650"/>
    <xdr:pic>
      <xdr:nvPicPr>
        <xdr:cNvPr id="0" name="image34.jp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400050</xdr:colOff>
      <xdr:row>173</xdr:row>
      <xdr:rowOff>19050</xdr:rowOff>
    </xdr:from>
    <xdr:ext cx="1885950" cy="657225"/>
    <xdr:pic>
      <xdr:nvPicPr>
        <xdr:cNvPr id="0" name="image37.jp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581025</xdr:colOff>
      <xdr:row>7</xdr:row>
      <xdr:rowOff>47625</xdr:rowOff>
    </xdr:from>
    <xdr:ext cx="1571625" cy="2476500"/>
    <xdr:pic>
      <xdr:nvPicPr>
        <xdr:cNvPr id="0" name="image47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16</xdr:row>
      <xdr:rowOff>38100</xdr:rowOff>
    </xdr:from>
    <xdr:ext cx="1895475" cy="2476500"/>
    <xdr:pic>
      <xdr:nvPicPr>
        <xdr:cNvPr id="0" name="image46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26</xdr:row>
      <xdr:rowOff>57150</xdr:rowOff>
    </xdr:from>
    <xdr:ext cx="2828925" cy="3771900"/>
    <xdr:pic>
      <xdr:nvPicPr>
        <xdr:cNvPr id="0" name="image42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7</xdr:row>
      <xdr:rowOff>9525</xdr:rowOff>
    </xdr:from>
    <xdr:ext cx="2390775" cy="3771900"/>
    <xdr:pic>
      <xdr:nvPicPr>
        <xdr:cNvPr id="0" name="image40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2409825</xdr:colOff>
      <xdr:row>7</xdr:row>
      <xdr:rowOff>19050</xdr:rowOff>
    </xdr:from>
    <xdr:ext cx="2162175" cy="3724275"/>
    <xdr:pic>
      <xdr:nvPicPr>
        <xdr:cNvPr id="0" name="image41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409575</xdr:colOff>
      <xdr:row>6</xdr:row>
      <xdr:rowOff>323850</xdr:rowOff>
    </xdr:from>
    <xdr:ext cx="2438400" cy="3724275"/>
    <xdr:pic>
      <xdr:nvPicPr>
        <xdr:cNvPr id="0" name="image43.jp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27</xdr:row>
      <xdr:rowOff>28575</xdr:rowOff>
    </xdr:from>
    <xdr:ext cx="4352925" cy="3609975"/>
    <xdr:pic>
      <xdr:nvPicPr>
        <xdr:cNvPr id="0" name="image44.jp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45.86"/>
    <col customWidth="1" min="3" max="3" width="11.0"/>
    <col customWidth="1" min="4" max="4" width="41.71"/>
    <col customWidth="1" min="5" max="5" width="16.71"/>
    <col customWidth="1" min="6" max="6" width="21.71"/>
    <col customWidth="1" min="7" max="7" width="25.71"/>
    <col customWidth="1" min="8" max="8" width="22.29"/>
    <col customWidth="1" min="9" max="26" width="9.14"/>
    <col customWidth="1" min="27" max="27" width="8.0"/>
  </cols>
  <sheetData>
    <row r="1" ht="28.5" customHeight="1">
      <c r="A1" s="1" t="s">
        <v>0</v>
      </c>
      <c r="B1" s="2"/>
      <c r="C1" s="2"/>
      <c r="D1" s="2"/>
      <c r="E1" s="2"/>
      <c r="F1" s="2"/>
      <c r="G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</row>
    <row r="2" ht="28.5" customHeight="1">
      <c r="A2" s="5"/>
      <c r="B2" s="6"/>
      <c r="C2" s="7"/>
      <c r="D2" s="8"/>
      <c r="E2" s="9"/>
      <c r="F2" s="10"/>
      <c r="G2" s="1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</row>
    <row r="3" ht="28.5" customHeight="1">
      <c r="A3" s="5"/>
      <c r="B3" s="6" t="s">
        <v>1</v>
      </c>
      <c r="C3" s="7"/>
      <c r="D3" s="12" t="s">
        <v>2</v>
      </c>
      <c r="E3" s="12"/>
      <c r="F3" s="13" t="s">
        <v>3</v>
      </c>
      <c r="G3" s="1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</row>
    <row r="4" ht="28.5" customHeight="1">
      <c r="A4" s="5"/>
      <c r="B4" s="6" t="s">
        <v>4</v>
      </c>
      <c r="C4" s="7"/>
      <c r="D4" s="12"/>
      <c r="E4" s="15"/>
      <c r="F4" s="10"/>
      <c r="G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</row>
    <row r="5" ht="28.5" customHeight="1">
      <c r="A5" s="5"/>
      <c r="B5" s="17"/>
      <c r="D5" s="8"/>
      <c r="E5" s="9"/>
      <c r="F5" s="10"/>
      <c r="G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</row>
    <row r="6" ht="29.25" customHeight="1">
      <c r="A6" s="18" t="s">
        <v>5</v>
      </c>
      <c r="B6" s="19" t="s">
        <v>6</v>
      </c>
      <c r="C6" s="20" t="s">
        <v>7</v>
      </c>
      <c r="D6" s="20" t="s">
        <v>8</v>
      </c>
      <c r="E6" s="21" t="s">
        <v>9</v>
      </c>
      <c r="F6" s="22" t="s">
        <v>10</v>
      </c>
      <c r="G6" s="23" t="s">
        <v>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</row>
    <row r="7" ht="29.25" customHeight="1">
      <c r="A7" s="24" t="s">
        <v>12</v>
      </c>
      <c r="B7" s="2"/>
      <c r="C7" s="2"/>
      <c r="D7" s="2"/>
      <c r="E7" s="2"/>
      <c r="F7" s="2"/>
      <c r="G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</row>
    <row r="8" ht="29.25" customHeight="1">
      <c r="A8" s="25"/>
      <c r="B8" s="26" t="s">
        <v>13</v>
      </c>
      <c r="C8" s="27">
        <v>4.0</v>
      </c>
      <c r="D8" s="28"/>
      <c r="E8" s="29">
        <v>4.9</v>
      </c>
      <c r="F8" s="30"/>
      <c r="G8" s="31">
        <f t="shared" ref="G8:G23" si="1">E8*F8</f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</row>
    <row r="9" ht="29.25" customHeight="1">
      <c r="A9" s="32"/>
      <c r="B9" s="33" t="s">
        <v>13</v>
      </c>
      <c r="C9" s="34">
        <v>6.0</v>
      </c>
      <c r="D9" s="35"/>
      <c r="E9" s="36">
        <v>5.1</v>
      </c>
      <c r="F9" s="37"/>
      <c r="G9" s="38">
        <f t="shared" si="1"/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</row>
    <row r="10" ht="29.25" customHeight="1">
      <c r="A10" s="32"/>
      <c r="B10" s="33" t="s">
        <v>13</v>
      </c>
      <c r="C10" s="34">
        <v>8.0</v>
      </c>
      <c r="D10" s="35"/>
      <c r="E10" s="36">
        <v>6.1</v>
      </c>
      <c r="F10" s="37"/>
      <c r="G10" s="38">
        <f t="shared" si="1"/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</row>
    <row r="11" ht="29.25" customHeight="1">
      <c r="A11" s="32"/>
      <c r="B11" s="33" t="s">
        <v>13</v>
      </c>
      <c r="C11" s="34">
        <v>10.0</v>
      </c>
      <c r="D11" s="35"/>
      <c r="E11" s="36">
        <v>6.8</v>
      </c>
      <c r="F11" s="37"/>
      <c r="G11" s="38">
        <f t="shared" si="1"/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</row>
    <row r="12" ht="29.25" customHeight="1">
      <c r="A12" s="32"/>
      <c r="B12" s="33" t="s">
        <v>13</v>
      </c>
      <c r="C12" s="34">
        <v>12.0</v>
      </c>
      <c r="D12" s="35"/>
      <c r="E12" s="36">
        <v>7.5</v>
      </c>
      <c r="F12" s="37"/>
      <c r="G12" s="38">
        <f t="shared" si="1"/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</row>
    <row r="13" ht="29.25" customHeight="1">
      <c r="A13" s="32"/>
      <c r="B13" s="33" t="s">
        <v>13</v>
      </c>
      <c r="C13" s="34">
        <v>14.0</v>
      </c>
      <c r="D13" s="35"/>
      <c r="E13" s="36">
        <v>8.2</v>
      </c>
      <c r="F13" s="37"/>
      <c r="G13" s="38">
        <f t="shared" si="1"/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</row>
    <row r="14" ht="29.25" customHeight="1">
      <c r="A14" s="32"/>
      <c r="B14" s="33" t="s">
        <v>13</v>
      </c>
      <c r="C14" s="34">
        <v>16.0</v>
      </c>
      <c r="D14" s="35"/>
      <c r="E14" s="36">
        <v>8.8</v>
      </c>
      <c r="F14" s="37"/>
      <c r="G14" s="38">
        <f t="shared" si="1"/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</row>
    <row r="15" ht="29.25" customHeight="1">
      <c r="A15" s="32"/>
      <c r="B15" s="33" t="s">
        <v>13</v>
      </c>
      <c r="C15" s="34">
        <v>18.0</v>
      </c>
      <c r="D15" s="35"/>
      <c r="E15" s="36">
        <v>9.5</v>
      </c>
      <c r="F15" s="37"/>
      <c r="G15" s="38">
        <f t="shared" si="1"/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</row>
    <row r="16" ht="29.25" customHeight="1">
      <c r="A16" s="32"/>
      <c r="B16" s="33" t="s">
        <v>13</v>
      </c>
      <c r="C16" s="34">
        <v>20.0</v>
      </c>
      <c r="D16" s="35"/>
      <c r="E16" s="36">
        <v>10.2</v>
      </c>
      <c r="F16" s="37"/>
      <c r="G16" s="38">
        <f t="shared" si="1"/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</row>
    <row r="17" ht="29.25" customHeight="1">
      <c r="A17" s="32"/>
      <c r="B17" s="33" t="s">
        <v>13</v>
      </c>
      <c r="C17" s="34">
        <v>22.0</v>
      </c>
      <c r="D17" s="35"/>
      <c r="E17" s="36">
        <v>10.9</v>
      </c>
      <c r="F17" s="37"/>
      <c r="G17" s="38">
        <f t="shared" si="1"/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</row>
    <row r="18" ht="29.25" customHeight="1">
      <c r="A18" s="32"/>
      <c r="B18" s="33" t="s">
        <v>13</v>
      </c>
      <c r="C18" s="34">
        <v>24.0</v>
      </c>
      <c r="D18" s="35"/>
      <c r="E18" s="36">
        <v>11.6</v>
      </c>
      <c r="F18" s="37"/>
      <c r="G18" s="38">
        <f t="shared" si="1"/>
        <v>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</row>
    <row r="19" ht="29.25" customHeight="1">
      <c r="A19" s="32"/>
      <c r="B19" s="33" t="s">
        <v>13</v>
      </c>
      <c r="C19" s="34">
        <v>26.0</v>
      </c>
      <c r="D19" s="35"/>
      <c r="E19" s="36">
        <v>12.2</v>
      </c>
      <c r="F19" s="37"/>
      <c r="G19" s="38">
        <f t="shared" si="1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</row>
    <row r="20" ht="29.25" customHeight="1">
      <c r="A20" s="32"/>
      <c r="B20" s="33" t="s">
        <v>13</v>
      </c>
      <c r="C20" s="34">
        <v>28.0</v>
      </c>
      <c r="D20" s="35"/>
      <c r="E20" s="36">
        <v>12.9</v>
      </c>
      <c r="F20" s="37"/>
      <c r="G20" s="38">
        <f t="shared" si="1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</row>
    <row r="21" ht="29.25" customHeight="1">
      <c r="A21" s="32"/>
      <c r="B21" s="33" t="s">
        <v>13</v>
      </c>
      <c r="C21" s="34">
        <v>30.0</v>
      </c>
      <c r="D21" s="35"/>
      <c r="E21" s="36">
        <v>13.6</v>
      </c>
      <c r="F21" s="37"/>
      <c r="G21" s="38">
        <f t="shared" si="1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</row>
    <row r="22" ht="29.25" customHeight="1">
      <c r="A22" s="32"/>
      <c r="B22" s="33" t="s">
        <v>13</v>
      </c>
      <c r="C22" s="34">
        <v>32.0</v>
      </c>
      <c r="D22" s="35"/>
      <c r="E22" s="36">
        <v>14.3</v>
      </c>
      <c r="F22" s="37"/>
      <c r="G22" s="38">
        <f t="shared" si="1"/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</row>
    <row r="23" ht="29.25" customHeight="1">
      <c r="A23" s="39"/>
      <c r="B23" s="40" t="s">
        <v>13</v>
      </c>
      <c r="C23" s="41">
        <v>34.0</v>
      </c>
      <c r="D23" s="35"/>
      <c r="E23" s="42">
        <v>15.0</v>
      </c>
      <c r="F23" s="43"/>
      <c r="G23" s="44">
        <f t="shared" si="1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</row>
    <row r="24" ht="29.25" customHeight="1">
      <c r="A24" s="24" t="s">
        <v>14</v>
      </c>
      <c r="B24" s="2"/>
      <c r="C24" s="2"/>
      <c r="D24" s="2"/>
      <c r="E24" s="2"/>
      <c r="F24" s="2"/>
      <c r="G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</row>
    <row r="25" ht="29.25" customHeight="1">
      <c r="A25" s="25"/>
      <c r="B25" s="26" t="s">
        <v>15</v>
      </c>
      <c r="C25" s="27">
        <v>1.0</v>
      </c>
      <c r="D25" s="45"/>
      <c r="E25" s="46">
        <v>6.0</v>
      </c>
      <c r="F25" s="30"/>
      <c r="G25" s="31">
        <f t="shared" ref="G25:G33" si="2">E25*F25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</row>
    <row r="26" ht="29.25" customHeight="1">
      <c r="A26" s="32"/>
      <c r="B26" s="33" t="s">
        <v>15</v>
      </c>
      <c r="C26" s="34">
        <v>1.5</v>
      </c>
      <c r="D26" s="35"/>
      <c r="E26" s="47">
        <v>6.0</v>
      </c>
      <c r="F26" s="37"/>
      <c r="G26" s="38">
        <f t="shared" si="2"/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</row>
    <row r="27" ht="29.25" customHeight="1">
      <c r="A27" s="32"/>
      <c r="B27" s="33" t="s">
        <v>15</v>
      </c>
      <c r="C27" s="34">
        <v>2.0</v>
      </c>
      <c r="D27" s="35"/>
      <c r="E27" s="47">
        <v>6.0</v>
      </c>
      <c r="F27" s="37"/>
      <c r="G27" s="38">
        <f t="shared" si="2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</row>
    <row r="28" ht="29.25" customHeight="1">
      <c r="A28" s="32"/>
      <c r="B28" s="33" t="s">
        <v>15</v>
      </c>
      <c r="C28" s="34">
        <v>2.5</v>
      </c>
      <c r="D28" s="35"/>
      <c r="E28" s="47">
        <v>6.0</v>
      </c>
      <c r="F28" s="37"/>
      <c r="G28" s="38">
        <f t="shared" si="2"/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</row>
    <row r="29" ht="29.25" customHeight="1">
      <c r="A29" s="32"/>
      <c r="B29" s="33" t="s">
        <v>15</v>
      </c>
      <c r="C29" s="34">
        <v>3.0</v>
      </c>
      <c r="D29" s="35"/>
      <c r="E29" s="47">
        <v>6.0</v>
      </c>
      <c r="F29" s="37"/>
      <c r="G29" s="38">
        <f t="shared" si="2"/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</row>
    <row r="30" ht="29.25" customHeight="1">
      <c r="A30" s="32"/>
      <c r="B30" s="33" t="s">
        <v>15</v>
      </c>
      <c r="C30" s="34">
        <v>3.5</v>
      </c>
      <c r="D30" s="35"/>
      <c r="E30" s="47">
        <v>6.0</v>
      </c>
      <c r="F30" s="37"/>
      <c r="G30" s="38">
        <f t="shared" si="2"/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</row>
    <row r="31" ht="29.25" customHeight="1">
      <c r="A31" s="32"/>
      <c r="B31" s="33" t="s">
        <v>15</v>
      </c>
      <c r="C31" s="34">
        <v>4.0</v>
      </c>
      <c r="D31" s="35"/>
      <c r="E31" s="47">
        <v>6.0</v>
      </c>
      <c r="F31" s="37"/>
      <c r="G31" s="38">
        <f t="shared" si="2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</row>
    <row r="32" ht="29.25" customHeight="1">
      <c r="A32" s="32"/>
      <c r="B32" s="33" t="s">
        <v>15</v>
      </c>
      <c r="C32" s="34">
        <v>4.5</v>
      </c>
      <c r="D32" s="35"/>
      <c r="E32" s="47">
        <v>6.0</v>
      </c>
      <c r="F32" s="37"/>
      <c r="G32" s="38">
        <f t="shared" si="2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</row>
    <row r="33" ht="29.25" customHeight="1">
      <c r="A33" s="39"/>
      <c r="B33" s="40" t="s">
        <v>15</v>
      </c>
      <c r="C33" s="41">
        <v>5.0</v>
      </c>
      <c r="D33" s="35"/>
      <c r="E33" s="48">
        <v>6.0</v>
      </c>
      <c r="F33" s="43"/>
      <c r="G33" s="44">
        <f t="shared" si="2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</row>
    <row r="34" ht="29.25" customHeight="1">
      <c r="A34" s="49" t="s">
        <v>16</v>
      </c>
      <c r="B34" s="2"/>
      <c r="C34" s="2"/>
      <c r="D34" s="2"/>
      <c r="E34" s="2"/>
      <c r="F34" s="2"/>
      <c r="G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</row>
    <row r="35" ht="29.25" customHeight="1">
      <c r="A35" s="50"/>
      <c r="B35" s="51" t="s">
        <v>17</v>
      </c>
      <c r="C35" s="52">
        <v>4.0</v>
      </c>
      <c r="D35" s="45"/>
      <c r="E35" s="53">
        <v>4.9</v>
      </c>
      <c r="F35" s="30"/>
      <c r="G35" s="31">
        <f t="shared" ref="G35:G60" si="3">E35*F35</f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</row>
    <row r="36" ht="29.25" customHeight="1">
      <c r="A36" s="54"/>
      <c r="B36" s="55" t="s">
        <v>17</v>
      </c>
      <c r="C36" s="56">
        <v>5.0</v>
      </c>
      <c r="D36" s="35"/>
      <c r="E36" s="57">
        <v>5.1</v>
      </c>
      <c r="F36" s="37"/>
      <c r="G36" s="38">
        <f t="shared" si="3"/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</row>
    <row r="37" ht="29.25" customHeight="1">
      <c r="A37" s="54"/>
      <c r="B37" s="58" t="s">
        <v>17</v>
      </c>
      <c r="C37" s="59">
        <v>6.0</v>
      </c>
      <c r="D37" s="35"/>
      <c r="E37" s="60">
        <v>5.5</v>
      </c>
      <c r="F37" s="37"/>
      <c r="G37" s="38">
        <f t="shared" si="3"/>
        <v>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</row>
    <row r="38" ht="29.25" customHeight="1">
      <c r="A38" s="54"/>
      <c r="B38" s="55" t="s">
        <v>17</v>
      </c>
      <c r="C38" s="61">
        <v>7.0</v>
      </c>
      <c r="D38" s="35"/>
      <c r="E38" s="62">
        <v>5.8</v>
      </c>
      <c r="F38" s="37"/>
      <c r="G38" s="38">
        <f t="shared" si="3"/>
        <v>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</row>
    <row r="39" ht="29.25" customHeight="1">
      <c r="A39" s="54"/>
      <c r="B39" s="63" t="s">
        <v>17</v>
      </c>
      <c r="C39" s="64">
        <v>8.0</v>
      </c>
      <c r="D39" s="35"/>
      <c r="E39" s="65">
        <v>6.1</v>
      </c>
      <c r="F39" s="37"/>
      <c r="G39" s="38">
        <f t="shared" si="3"/>
        <v>0</v>
      </c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</row>
    <row r="40" ht="29.25" customHeight="1">
      <c r="A40" s="54"/>
      <c r="B40" s="67" t="s">
        <v>17</v>
      </c>
      <c r="C40" s="64">
        <v>10.0</v>
      </c>
      <c r="D40" s="35"/>
      <c r="E40" s="65">
        <v>6.8</v>
      </c>
      <c r="F40" s="37"/>
      <c r="G40" s="38">
        <f t="shared" si="3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</row>
    <row r="41" ht="29.25" customHeight="1">
      <c r="A41" s="54"/>
      <c r="B41" s="67" t="s">
        <v>17</v>
      </c>
      <c r="C41" s="64">
        <v>12.0</v>
      </c>
      <c r="D41" s="35"/>
      <c r="E41" s="65">
        <v>7.5</v>
      </c>
      <c r="F41" s="37"/>
      <c r="G41" s="38">
        <f t="shared" si="3"/>
        <v>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</row>
    <row r="42" ht="29.25" customHeight="1">
      <c r="A42" s="54"/>
      <c r="B42" s="67" t="s">
        <v>17</v>
      </c>
      <c r="C42" s="64">
        <v>14.0</v>
      </c>
      <c r="D42" s="35"/>
      <c r="E42" s="65">
        <v>8.2</v>
      </c>
      <c r="F42" s="37"/>
      <c r="G42" s="38">
        <f t="shared" si="3"/>
        <v>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</row>
    <row r="43" ht="29.25" customHeight="1">
      <c r="A43" s="54"/>
      <c r="B43" s="67" t="s">
        <v>17</v>
      </c>
      <c r="C43" s="64">
        <v>16.0</v>
      </c>
      <c r="D43" s="35"/>
      <c r="E43" s="65">
        <v>8.9</v>
      </c>
      <c r="F43" s="37"/>
      <c r="G43" s="38">
        <f t="shared" si="3"/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</row>
    <row r="44" ht="29.25" customHeight="1">
      <c r="A44" s="54"/>
      <c r="B44" s="67" t="s">
        <v>17</v>
      </c>
      <c r="C44" s="64">
        <v>18.0</v>
      </c>
      <c r="D44" s="35"/>
      <c r="E44" s="65">
        <v>9.5</v>
      </c>
      <c r="F44" s="37"/>
      <c r="G44" s="38">
        <f t="shared" si="3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</row>
    <row r="45" ht="29.25" customHeight="1">
      <c r="A45" s="54"/>
      <c r="B45" s="67" t="s">
        <v>17</v>
      </c>
      <c r="C45" s="64">
        <v>20.0</v>
      </c>
      <c r="D45" s="35"/>
      <c r="E45" s="65">
        <v>10.2</v>
      </c>
      <c r="F45" s="37"/>
      <c r="G45" s="38">
        <f t="shared" si="3"/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</row>
    <row r="46" ht="29.25" customHeight="1">
      <c r="A46" s="54"/>
      <c r="B46" s="67" t="s">
        <v>17</v>
      </c>
      <c r="C46" s="64">
        <v>22.0</v>
      </c>
      <c r="D46" s="35"/>
      <c r="E46" s="65">
        <v>10.9</v>
      </c>
      <c r="F46" s="37"/>
      <c r="G46" s="38">
        <f t="shared" si="3"/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</row>
    <row r="47" ht="29.25" customHeight="1">
      <c r="A47" s="54"/>
      <c r="B47" s="67" t="s">
        <v>17</v>
      </c>
      <c r="C47" s="64">
        <v>24.0</v>
      </c>
      <c r="D47" s="35"/>
      <c r="E47" s="65">
        <v>11.6</v>
      </c>
      <c r="F47" s="37"/>
      <c r="G47" s="38">
        <f t="shared" si="3"/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</row>
    <row r="48" ht="29.25" customHeight="1">
      <c r="A48" s="54"/>
      <c r="B48" s="67" t="s">
        <v>17</v>
      </c>
      <c r="C48" s="64">
        <v>26.0</v>
      </c>
      <c r="D48" s="35"/>
      <c r="E48" s="65">
        <v>12.2</v>
      </c>
      <c r="F48" s="37"/>
      <c r="G48" s="38">
        <f t="shared" si="3"/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</row>
    <row r="49" ht="29.25" customHeight="1">
      <c r="A49" s="54"/>
      <c r="B49" s="68" t="s">
        <v>17</v>
      </c>
      <c r="C49" s="56">
        <v>28.0</v>
      </c>
      <c r="D49" s="35"/>
      <c r="E49" s="57">
        <v>12.9</v>
      </c>
      <c r="F49" s="37"/>
      <c r="G49" s="38">
        <f t="shared" si="3"/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</row>
    <row r="50" ht="29.25" customHeight="1">
      <c r="A50" s="54"/>
      <c r="B50" s="67" t="s">
        <v>17</v>
      </c>
      <c r="C50" s="64">
        <v>30.0</v>
      </c>
      <c r="D50" s="35"/>
      <c r="E50" s="47">
        <v>13.6</v>
      </c>
      <c r="F50" s="37"/>
      <c r="G50" s="38">
        <f t="shared" si="3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</row>
    <row r="51" ht="29.25" customHeight="1">
      <c r="A51" s="54"/>
      <c r="B51" s="67" t="s">
        <v>17</v>
      </c>
      <c r="C51" s="64">
        <v>32.0</v>
      </c>
      <c r="D51" s="35"/>
      <c r="E51" s="47">
        <v>14.3</v>
      </c>
      <c r="F51" s="37"/>
      <c r="G51" s="38">
        <f t="shared" si="3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</row>
    <row r="52" ht="29.25" customHeight="1">
      <c r="A52" s="54"/>
      <c r="B52" s="67" t="s">
        <v>17</v>
      </c>
      <c r="C52" s="64">
        <v>34.0</v>
      </c>
      <c r="D52" s="35"/>
      <c r="E52" s="47">
        <v>15.0</v>
      </c>
      <c r="F52" s="37"/>
      <c r="G52" s="38">
        <f t="shared" si="3"/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</row>
    <row r="53" ht="29.25" customHeight="1">
      <c r="A53" s="54"/>
      <c r="B53" s="67" t="s">
        <v>17</v>
      </c>
      <c r="C53" s="64">
        <v>36.0</v>
      </c>
      <c r="D53" s="35"/>
      <c r="E53" s="47">
        <v>15.6</v>
      </c>
      <c r="F53" s="37"/>
      <c r="G53" s="38">
        <f t="shared" si="3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</row>
    <row r="54" ht="29.25" customHeight="1">
      <c r="A54" s="54"/>
      <c r="B54" s="67" t="s">
        <v>17</v>
      </c>
      <c r="C54" s="64">
        <v>38.0</v>
      </c>
      <c r="D54" s="35"/>
      <c r="E54" s="47">
        <v>17.0</v>
      </c>
      <c r="F54" s="37"/>
      <c r="G54" s="38">
        <f t="shared" si="3"/>
        <v>0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</row>
    <row r="55" ht="29.25" customHeight="1">
      <c r="A55" s="54"/>
      <c r="B55" s="67" t="s">
        <v>17</v>
      </c>
      <c r="C55" s="64">
        <v>40.0</v>
      </c>
      <c r="D55" s="35"/>
      <c r="E55" s="47">
        <v>17.5</v>
      </c>
      <c r="F55" s="37"/>
      <c r="G55" s="38">
        <f t="shared" si="3"/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</row>
    <row r="56" ht="29.25" customHeight="1">
      <c r="A56" s="54"/>
      <c r="B56" s="67" t="s">
        <v>17</v>
      </c>
      <c r="C56" s="64">
        <v>43.0</v>
      </c>
      <c r="D56" s="35"/>
      <c r="E56" s="47">
        <v>18.0</v>
      </c>
      <c r="F56" s="37"/>
      <c r="G56" s="38">
        <f t="shared" si="3"/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</row>
    <row r="57" ht="29.25" customHeight="1">
      <c r="A57" s="54"/>
      <c r="B57" s="67" t="s">
        <v>17</v>
      </c>
      <c r="C57" s="64">
        <v>46.0</v>
      </c>
      <c r="D57" s="35"/>
      <c r="E57" s="47">
        <v>19.0</v>
      </c>
      <c r="F57" s="37"/>
      <c r="G57" s="38">
        <f t="shared" si="3"/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</row>
    <row r="58" ht="29.25" customHeight="1">
      <c r="A58" s="54"/>
      <c r="B58" s="67" t="s">
        <v>17</v>
      </c>
      <c r="C58" s="64">
        <v>50.0</v>
      </c>
      <c r="D58" s="35"/>
      <c r="E58" s="47">
        <v>22.0</v>
      </c>
      <c r="F58" s="37"/>
      <c r="G58" s="38">
        <f t="shared" si="3"/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</row>
    <row r="59" ht="29.25" customHeight="1">
      <c r="A59" s="54"/>
      <c r="B59" s="67" t="s">
        <v>17</v>
      </c>
      <c r="C59" s="64">
        <v>55.0</v>
      </c>
      <c r="D59" s="35"/>
      <c r="E59" s="47">
        <v>22.5</v>
      </c>
      <c r="F59" s="37"/>
      <c r="G59" s="38">
        <f t="shared" si="3"/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</row>
    <row r="60" ht="29.25" customHeight="1">
      <c r="A60" s="69"/>
      <c r="B60" s="70" t="s">
        <v>17</v>
      </c>
      <c r="C60" s="71">
        <v>60.0</v>
      </c>
      <c r="D60" s="35"/>
      <c r="E60" s="48">
        <v>24.0</v>
      </c>
      <c r="F60" s="43"/>
      <c r="G60" s="44">
        <f t="shared" si="3"/>
        <v>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</row>
    <row r="61" ht="29.25" customHeight="1">
      <c r="A61" s="24" t="s">
        <v>18</v>
      </c>
      <c r="B61" s="2"/>
      <c r="C61" s="2"/>
      <c r="D61" s="2"/>
      <c r="E61" s="2"/>
      <c r="F61" s="2"/>
      <c r="G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</row>
    <row r="62" ht="29.25" customHeight="1">
      <c r="A62" s="72"/>
      <c r="B62" s="26" t="s">
        <v>19</v>
      </c>
      <c r="C62" s="27">
        <v>12.0</v>
      </c>
      <c r="D62" s="73"/>
      <c r="E62" s="62">
        <v>7.5</v>
      </c>
      <c r="F62" s="30"/>
      <c r="G62" s="74">
        <f t="shared" ref="G62:G70" si="4">E62*F62</f>
        <v>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</row>
    <row r="63" ht="29.25" customHeight="1">
      <c r="A63" s="75"/>
      <c r="B63" s="26" t="s">
        <v>19</v>
      </c>
      <c r="C63" s="34">
        <v>14.0</v>
      </c>
      <c r="E63" s="65">
        <v>8.2</v>
      </c>
      <c r="F63" s="37"/>
      <c r="G63" s="76">
        <f t="shared" si="4"/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</row>
    <row r="64" ht="29.25" customHeight="1">
      <c r="A64" s="75"/>
      <c r="B64" s="26" t="s">
        <v>19</v>
      </c>
      <c r="C64" s="34">
        <v>16.0</v>
      </c>
      <c r="E64" s="65">
        <v>8.9</v>
      </c>
      <c r="F64" s="37"/>
      <c r="G64" s="76">
        <f t="shared" si="4"/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</row>
    <row r="65" ht="29.25" customHeight="1">
      <c r="A65" s="75"/>
      <c r="B65" s="26" t="s">
        <v>19</v>
      </c>
      <c r="C65" s="34">
        <v>18.0</v>
      </c>
      <c r="E65" s="65">
        <v>9.5</v>
      </c>
      <c r="F65" s="37"/>
      <c r="G65" s="76">
        <f t="shared" si="4"/>
        <v>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</row>
    <row r="66" ht="29.25" customHeight="1">
      <c r="A66" s="75"/>
      <c r="B66" s="26" t="s">
        <v>19</v>
      </c>
      <c r="C66" s="34">
        <v>20.0</v>
      </c>
      <c r="E66" s="65">
        <v>10.2</v>
      </c>
      <c r="F66" s="37"/>
      <c r="G66" s="76">
        <f t="shared" si="4"/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</row>
    <row r="67" ht="29.25" customHeight="1">
      <c r="A67" s="75"/>
      <c r="B67" s="26" t="s">
        <v>19</v>
      </c>
      <c r="C67" s="34">
        <v>22.0</v>
      </c>
      <c r="E67" s="65">
        <v>10.9</v>
      </c>
      <c r="F67" s="37"/>
      <c r="G67" s="76">
        <f t="shared" si="4"/>
        <v>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</row>
    <row r="68" ht="29.25" customHeight="1">
      <c r="A68" s="75"/>
      <c r="B68" s="26" t="s">
        <v>19</v>
      </c>
      <c r="C68" s="34">
        <v>24.0</v>
      </c>
      <c r="E68" s="65">
        <v>11.6</v>
      </c>
      <c r="F68" s="37"/>
      <c r="G68" s="76">
        <f t="shared" si="4"/>
        <v>0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</row>
    <row r="69" ht="29.25" customHeight="1">
      <c r="A69" s="75"/>
      <c r="B69" s="26" t="s">
        <v>19</v>
      </c>
      <c r="C69" s="34">
        <v>26.0</v>
      </c>
      <c r="E69" s="65">
        <v>12.2</v>
      </c>
      <c r="F69" s="37"/>
      <c r="G69" s="76">
        <f t="shared" si="4"/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</row>
    <row r="70" ht="29.25" customHeight="1">
      <c r="A70" s="77"/>
      <c r="B70" s="78" t="s">
        <v>19</v>
      </c>
      <c r="C70" s="41">
        <v>28.0</v>
      </c>
      <c r="E70" s="79">
        <v>12.9</v>
      </c>
      <c r="F70" s="43"/>
      <c r="G70" s="80">
        <f t="shared" si="4"/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</row>
    <row r="71" ht="29.25" customHeight="1">
      <c r="A71" s="81" t="s">
        <v>20</v>
      </c>
      <c r="B71" s="2"/>
      <c r="C71" s="2"/>
      <c r="D71" s="2"/>
      <c r="E71" s="2"/>
      <c r="F71" s="2"/>
      <c r="G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</row>
    <row r="72" ht="29.25" customHeight="1">
      <c r="A72" s="50"/>
      <c r="B72" s="82" t="s">
        <v>21</v>
      </c>
      <c r="C72" s="61">
        <v>10.0</v>
      </c>
      <c r="D72" s="83"/>
      <c r="E72" s="46">
        <v>6.8</v>
      </c>
      <c r="F72" s="30"/>
      <c r="G72" s="74">
        <f t="shared" ref="G72:G88" si="5">E72*F72</f>
        <v>0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</row>
    <row r="73" ht="29.25" customHeight="1">
      <c r="A73" s="54"/>
      <c r="B73" s="67" t="s">
        <v>21</v>
      </c>
      <c r="C73" s="64">
        <v>12.0</v>
      </c>
      <c r="D73" s="35"/>
      <c r="E73" s="47">
        <v>7.5</v>
      </c>
      <c r="F73" s="37"/>
      <c r="G73" s="76">
        <f t="shared" si="5"/>
        <v>0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</row>
    <row r="74" ht="29.25" customHeight="1">
      <c r="A74" s="54"/>
      <c r="B74" s="67" t="s">
        <v>21</v>
      </c>
      <c r="C74" s="64">
        <v>14.0</v>
      </c>
      <c r="D74" s="35"/>
      <c r="E74" s="47">
        <v>8.2</v>
      </c>
      <c r="F74" s="37"/>
      <c r="G74" s="76">
        <f t="shared" si="5"/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</row>
    <row r="75" ht="29.25" customHeight="1">
      <c r="A75" s="54"/>
      <c r="B75" s="67" t="s">
        <v>21</v>
      </c>
      <c r="C75" s="64">
        <v>16.0</v>
      </c>
      <c r="D75" s="35"/>
      <c r="E75" s="47">
        <v>8.9</v>
      </c>
      <c r="F75" s="37"/>
      <c r="G75" s="76">
        <f t="shared" si="5"/>
        <v>0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</row>
    <row r="76" ht="29.25" customHeight="1">
      <c r="A76" s="54"/>
      <c r="B76" s="67" t="s">
        <v>21</v>
      </c>
      <c r="C76" s="64">
        <v>18.0</v>
      </c>
      <c r="D76" s="35"/>
      <c r="E76" s="47">
        <v>9.5</v>
      </c>
      <c r="F76" s="37"/>
      <c r="G76" s="76">
        <f t="shared" si="5"/>
        <v>0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</row>
    <row r="77" ht="29.25" customHeight="1">
      <c r="A77" s="54"/>
      <c r="B77" s="67" t="s">
        <v>21</v>
      </c>
      <c r="C77" s="64">
        <v>20.0</v>
      </c>
      <c r="D77" s="35"/>
      <c r="E77" s="47">
        <v>10.2</v>
      </c>
      <c r="F77" s="37"/>
      <c r="G77" s="76">
        <f t="shared" si="5"/>
        <v>0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</row>
    <row r="78" ht="29.25" customHeight="1">
      <c r="A78" s="54"/>
      <c r="B78" s="67" t="s">
        <v>21</v>
      </c>
      <c r="C78" s="64">
        <v>22.0</v>
      </c>
      <c r="D78" s="35"/>
      <c r="E78" s="47">
        <v>10.9</v>
      </c>
      <c r="F78" s="37"/>
      <c r="G78" s="76">
        <f t="shared" si="5"/>
        <v>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</row>
    <row r="79" ht="29.25" customHeight="1">
      <c r="A79" s="54"/>
      <c r="B79" s="67" t="s">
        <v>21</v>
      </c>
      <c r="C79" s="64">
        <v>24.0</v>
      </c>
      <c r="D79" s="35"/>
      <c r="E79" s="47">
        <v>11.6</v>
      </c>
      <c r="F79" s="37"/>
      <c r="G79" s="76">
        <f t="shared" si="5"/>
        <v>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</row>
    <row r="80" ht="29.25" customHeight="1">
      <c r="A80" s="54"/>
      <c r="B80" s="67" t="s">
        <v>21</v>
      </c>
      <c r="C80" s="64">
        <v>26.0</v>
      </c>
      <c r="D80" s="35"/>
      <c r="E80" s="47">
        <v>12.2</v>
      </c>
      <c r="F80" s="37"/>
      <c r="G80" s="76">
        <f t="shared" si="5"/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</row>
    <row r="81" ht="29.25" customHeight="1">
      <c r="A81" s="54"/>
      <c r="B81" s="67" t="s">
        <v>21</v>
      </c>
      <c r="C81" s="64">
        <v>28.0</v>
      </c>
      <c r="D81" s="35"/>
      <c r="E81" s="47">
        <v>12.9</v>
      </c>
      <c r="F81" s="37"/>
      <c r="G81" s="76">
        <f t="shared" si="5"/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</row>
    <row r="82" ht="29.25" customHeight="1">
      <c r="A82" s="54"/>
      <c r="B82" s="67" t="s">
        <v>21</v>
      </c>
      <c r="C82" s="64">
        <v>30.0</v>
      </c>
      <c r="D82" s="35"/>
      <c r="E82" s="47">
        <v>13.6</v>
      </c>
      <c r="F82" s="37"/>
      <c r="G82" s="76">
        <f t="shared" si="5"/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</row>
    <row r="83" ht="29.25" customHeight="1">
      <c r="A83" s="54"/>
      <c r="B83" s="67" t="s">
        <v>21</v>
      </c>
      <c r="C83" s="64">
        <v>32.0</v>
      </c>
      <c r="D83" s="35"/>
      <c r="E83" s="47">
        <v>14.3</v>
      </c>
      <c r="F83" s="37"/>
      <c r="G83" s="76">
        <f t="shared" si="5"/>
        <v>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</row>
    <row r="84" ht="29.25" customHeight="1">
      <c r="A84" s="54"/>
      <c r="B84" s="67" t="s">
        <v>21</v>
      </c>
      <c r="C84" s="64">
        <v>34.0</v>
      </c>
      <c r="D84" s="35"/>
      <c r="E84" s="47">
        <v>15.0</v>
      </c>
      <c r="F84" s="37"/>
      <c r="G84" s="76">
        <f t="shared" si="5"/>
        <v>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</row>
    <row r="85" ht="29.25" customHeight="1">
      <c r="A85" s="54"/>
      <c r="B85" s="67" t="s">
        <v>21</v>
      </c>
      <c r="C85" s="64">
        <v>36.0</v>
      </c>
      <c r="D85" s="35"/>
      <c r="E85" s="47">
        <v>15.6</v>
      </c>
      <c r="F85" s="37"/>
      <c r="G85" s="76">
        <f t="shared" si="5"/>
        <v>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</row>
    <row r="86" ht="29.25" customHeight="1">
      <c r="A86" s="54"/>
      <c r="B86" s="67" t="s">
        <v>21</v>
      </c>
      <c r="C86" s="64">
        <v>38.0</v>
      </c>
      <c r="D86" s="35"/>
      <c r="E86" s="47">
        <v>16.3</v>
      </c>
      <c r="F86" s="37"/>
      <c r="G86" s="76">
        <f t="shared" si="5"/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</row>
    <row r="87" ht="29.25" customHeight="1">
      <c r="A87" s="54"/>
      <c r="B87" s="67" t="s">
        <v>21</v>
      </c>
      <c r="C87" s="64">
        <v>40.0</v>
      </c>
      <c r="D87" s="35"/>
      <c r="E87" s="47">
        <v>17.0</v>
      </c>
      <c r="F87" s="37"/>
      <c r="G87" s="76">
        <f t="shared" si="5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</row>
    <row r="88" ht="29.25" customHeight="1">
      <c r="A88" s="69"/>
      <c r="B88" s="70" t="s">
        <v>21</v>
      </c>
      <c r="C88" s="71">
        <v>42.0</v>
      </c>
      <c r="D88" s="84"/>
      <c r="E88" s="48">
        <v>17.7</v>
      </c>
      <c r="F88" s="43"/>
      <c r="G88" s="80">
        <f t="shared" si="5"/>
        <v>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</row>
    <row r="89" ht="29.25" customHeight="1">
      <c r="A89" s="85" t="s">
        <v>22</v>
      </c>
      <c r="B89" s="2"/>
      <c r="C89" s="2"/>
      <c r="D89" s="2"/>
      <c r="E89" s="2"/>
      <c r="F89" s="2"/>
      <c r="G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</row>
    <row r="90" ht="29.25" customHeight="1">
      <c r="A90" s="72"/>
      <c r="B90" s="26" t="s">
        <v>23</v>
      </c>
      <c r="C90" s="27">
        <v>4.0</v>
      </c>
      <c r="D90" s="86"/>
      <c r="E90" s="62">
        <v>4.9</v>
      </c>
      <c r="F90" s="30"/>
      <c r="G90" s="74">
        <f t="shared" ref="G90:G113" si="6">E90*F90</f>
        <v>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</row>
    <row r="91" ht="29.25" customHeight="1">
      <c r="A91" s="75"/>
      <c r="B91" s="33" t="s">
        <v>23</v>
      </c>
      <c r="C91" s="34">
        <v>6.0</v>
      </c>
      <c r="D91" s="35"/>
      <c r="E91" s="65">
        <v>5.5</v>
      </c>
      <c r="F91" s="37"/>
      <c r="G91" s="76">
        <f t="shared" si="6"/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</row>
    <row r="92" ht="29.25" customHeight="1">
      <c r="A92" s="75"/>
      <c r="B92" s="33" t="s">
        <v>23</v>
      </c>
      <c r="C92" s="34">
        <v>8.0</v>
      </c>
      <c r="D92" s="35"/>
      <c r="E92" s="65">
        <v>6.2</v>
      </c>
      <c r="F92" s="37"/>
      <c r="G92" s="76">
        <f t="shared" si="6"/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</row>
    <row r="93" ht="29.25" customHeight="1">
      <c r="A93" s="75"/>
      <c r="B93" s="33" t="s">
        <v>23</v>
      </c>
      <c r="C93" s="34">
        <v>10.0</v>
      </c>
      <c r="D93" s="35"/>
      <c r="E93" s="65">
        <v>6.8</v>
      </c>
      <c r="F93" s="37"/>
      <c r="G93" s="76">
        <f t="shared" si="6"/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</row>
    <row r="94" ht="29.25" customHeight="1">
      <c r="A94" s="75"/>
      <c r="B94" s="33" t="s">
        <v>23</v>
      </c>
      <c r="C94" s="34">
        <v>12.0</v>
      </c>
      <c r="D94" s="35"/>
      <c r="E94" s="65">
        <v>7.5</v>
      </c>
      <c r="F94" s="37"/>
      <c r="G94" s="76">
        <f t="shared" si="6"/>
        <v>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</row>
    <row r="95" ht="29.25" customHeight="1">
      <c r="A95" s="75"/>
      <c r="B95" s="33" t="s">
        <v>23</v>
      </c>
      <c r="C95" s="34">
        <v>14.0</v>
      </c>
      <c r="D95" s="35"/>
      <c r="E95" s="65">
        <v>8.2</v>
      </c>
      <c r="F95" s="37"/>
      <c r="G95" s="76">
        <f t="shared" si="6"/>
        <v>0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</row>
    <row r="96" ht="29.25" customHeight="1">
      <c r="A96" s="75"/>
      <c r="B96" s="33" t="s">
        <v>24</v>
      </c>
      <c r="C96" s="34">
        <v>16.0</v>
      </c>
      <c r="D96" s="35"/>
      <c r="E96" s="65">
        <v>8.9</v>
      </c>
      <c r="F96" s="37"/>
      <c r="G96" s="76">
        <f t="shared" si="6"/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</row>
    <row r="97" ht="29.25" customHeight="1">
      <c r="A97" s="75"/>
      <c r="B97" s="33" t="s">
        <v>23</v>
      </c>
      <c r="C97" s="34">
        <v>18.0</v>
      </c>
      <c r="D97" s="35"/>
      <c r="E97" s="65">
        <v>9.5</v>
      </c>
      <c r="F97" s="37"/>
      <c r="G97" s="76">
        <f t="shared" si="6"/>
        <v>0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</row>
    <row r="98" ht="29.25" customHeight="1">
      <c r="A98" s="75"/>
      <c r="B98" s="33" t="s">
        <v>23</v>
      </c>
      <c r="C98" s="34">
        <v>20.0</v>
      </c>
      <c r="D98" s="35"/>
      <c r="E98" s="65">
        <v>10.2</v>
      </c>
      <c r="F98" s="37"/>
      <c r="G98" s="76">
        <f t="shared" si="6"/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</row>
    <row r="99" ht="29.25" customHeight="1">
      <c r="A99" s="75"/>
      <c r="B99" s="33" t="s">
        <v>23</v>
      </c>
      <c r="C99" s="34">
        <v>22.0</v>
      </c>
      <c r="D99" s="35"/>
      <c r="E99" s="65">
        <v>10.9</v>
      </c>
      <c r="F99" s="37"/>
      <c r="G99" s="76">
        <f t="shared" si="6"/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</row>
    <row r="100" ht="29.25" customHeight="1">
      <c r="A100" s="75"/>
      <c r="B100" s="33" t="s">
        <v>23</v>
      </c>
      <c r="C100" s="34">
        <v>24.0</v>
      </c>
      <c r="D100" s="35"/>
      <c r="E100" s="65">
        <v>11.6</v>
      </c>
      <c r="F100" s="37"/>
      <c r="G100" s="76">
        <f t="shared" si="6"/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</row>
    <row r="101" ht="29.25" customHeight="1">
      <c r="A101" s="75"/>
      <c r="B101" s="33" t="s">
        <v>23</v>
      </c>
      <c r="C101" s="34">
        <v>26.0</v>
      </c>
      <c r="D101" s="35"/>
      <c r="E101" s="65">
        <v>12.3</v>
      </c>
      <c r="F101" s="37"/>
      <c r="G101" s="76">
        <f t="shared" si="6"/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</row>
    <row r="102" ht="29.25" customHeight="1">
      <c r="A102" s="75"/>
      <c r="B102" s="33" t="s">
        <v>23</v>
      </c>
      <c r="C102" s="41">
        <v>28.0</v>
      </c>
      <c r="D102" s="35"/>
      <c r="E102" s="79">
        <v>12.9</v>
      </c>
      <c r="F102" s="37"/>
      <c r="G102" s="76">
        <f t="shared" si="6"/>
        <v>0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</row>
    <row r="103" ht="29.25" customHeight="1">
      <c r="A103" s="75"/>
      <c r="B103" s="33" t="s">
        <v>25</v>
      </c>
      <c r="C103" s="41">
        <v>30.0</v>
      </c>
      <c r="D103" s="35"/>
      <c r="E103" s="79">
        <v>13.6</v>
      </c>
      <c r="F103" s="37"/>
      <c r="G103" s="76">
        <f t="shared" si="6"/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</row>
    <row r="104" ht="29.25" customHeight="1">
      <c r="A104" s="75"/>
      <c r="B104" s="33" t="s">
        <v>24</v>
      </c>
      <c r="C104" s="34">
        <v>32.0</v>
      </c>
      <c r="D104" s="35"/>
      <c r="E104" s="65">
        <v>14.3</v>
      </c>
      <c r="F104" s="37"/>
      <c r="G104" s="76">
        <f t="shared" si="6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</row>
    <row r="105" ht="29.25" customHeight="1">
      <c r="A105" s="75"/>
      <c r="B105" s="33" t="s">
        <v>23</v>
      </c>
      <c r="C105" s="34">
        <v>34.0</v>
      </c>
      <c r="D105" s="35"/>
      <c r="E105" s="65">
        <v>15.0</v>
      </c>
      <c r="F105" s="37"/>
      <c r="G105" s="76">
        <f t="shared" si="6"/>
        <v>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</row>
    <row r="106" ht="29.25" customHeight="1">
      <c r="A106" s="75"/>
      <c r="B106" s="33" t="s">
        <v>24</v>
      </c>
      <c r="C106" s="34">
        <v>36.0</v>
      </c>
      <c r="D106" s="35"/>
      <c r="E106" s="65">
        <v>15.6</v>
      </c>
      <c r="F106" s="37"/>
      <c r="G106" s="76">
        <f t="shared" si="6"/>
        <v>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</row>
    <row r="107" ht="29.25" customHeight="1">
      <c r="A107" s="75"/>
      <c r="B107" s="33" t="s">
        <v>23</v>
      </c>
      <c r="C107" s="34">
        <v>38.0</v>
      </c>
      <c r="D107" s="35"/>
      <c r="E107" s="65">
        <v>16.3</v>
      </c>
      <c r="F107" s="37"/>
      <c r="G107" s="76">
        <f t="shared" si="6"/>
        <v>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</row>
    <row r="108" ht="29.25" customHeight="1">
      <c r="A108" s="75"/>
      <c r="B108" s="33" t="s">
        <v>23</v>
      </c>
      <c r="C108" s="34">
        <v>40.0</v>
      </c>
      <c r="D108" s="35"/>
      <c r="E108" s="65">
        <v>17.0</v>
      </c>
      <c r="F108" s="37"/>
      <c r="G108" s="76">
        <f t="shared" si="6"/>
        <v>0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</row>
    <row r="109" ht="29.25" customHeight="1">
      <c r="A109" s="75"/>
      <c r="B109" s="33" t="s">
        <v>24</v>
      </c>
      <c r="C109" s="34">
        <v>43.0</v>
      </c>
      <c r="D109" s="35"/>
      <c r="E109" s="65">
        <v>18.0</v>
      </c>
      <c r="F109" s="37"/>
      <c r="G109" s="76">
        <f t="shared" si="6"/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</row>
    <row r="110" ht="29.25" customHeight="1">
      <c r="A110" s="75"/>
      <c r="B110" s="33" t="s">
        <v>23</v>
      </c>
      <c r="C110" s="34">
        <v>46.0</v>
      </c>
      <c r="D110" s="35"/>
      <c r="E110" s="65">
        <v>19.0</v>
      </c>
      <c r="F110" s="37"/>
      <c r="G110" s="76">
        <f t="shared" si="6"/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</row>
    <row r="111" ht="29.25" customHeight="1">
      <c r="A111" s="75"/>
      <c r="B111" s="33" t="s">
        <v>23</v>
      </c>
      <c r="C111" s="34">
        <v>50.0</v>
      </c>
      <c r="D111" s="35"/>
      <c r="E111" s="65">
        <v>20.5</v>
      </c>
      <c r="F111" s="37"/>
      <c r="G111" s="76">
        <f t="shared" si="6"/>
        <v>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</row>
    <row r="112" ht="29.25" customHeight="1">
      <c r="A112" s="75"/>
      <c r="B112" s="33" t="s">
        <v>23</v>
      </c>
      <c r="C112" s="34">
        <v>55.0</v>
      </c>
      <c r="D112" s="35"/>
      <c r="E112" s="65">
        <v>22.5</v>
      </c>
      <c r="F112" s="37"/>
      <c r="G112" s="76">
        <f t="shared" si="6"/>
        <v>0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</row>
    <row r="113" ht="29.25" customHeight="1">
      <c r="A113" s="77"/>
      <c r="B113" s="40" t="s">
        <v>23</v>
      </c>
      <c r="C113" s="41">
        <v>60.0</v>
      </c>
      <c r="D113" s="35"/>
      <c r="E113" s="48">
        <v>24.0</v>
      </c>
      <c r="F113" s="43"/>
      <c r="G113" s="80">
        <f t="shared" si="6"/>
        <v>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</row>
    <row r="114" ht="29.25" customHeight="1">
      <c r="A114" s="24" t="s">
        <v>26</v>
      </c>
      <c r="B114" s="2"/>
      <c r="C114" s="2"/>
      <c r="D114" s="2"/>
      <c r="E114" s="2"/>
      <c r="F114" s="2"/>
      <c r="G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</row>
    <row r="115" ht="29.25" customHeight="1">
      <c r="A115" s="72"/>
      <c r="B115" s="26" t="s">
        <v>27</v>
      </c>
      <c r="C115" s="27">
        <v>1.7</v>
      </c>
      <c r="D115" s="28"/>
      <c r="E115" s="62">
        <v>22.6</v>
      </c>
      <c r="F115" s="30"/>
      <c r="G115" s="74">
        <f t="shared" ref="G115:G118" si="7">E115*F115</f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</row>
    <row r="116" ht="29.25" customHeight="1">
      <c r="A116" s="75"/>
      <c r="B116" s="33" t="s">
        <v>27</v>
      </c>
      <c r="C116" s="34">
        <v>3.5</v>
      </c>
      <c r="D116" s="35"/>
      <c r="E116" s="65">
        <v>22.6</v>
      </c>
      <c r="F116" s="37"/>
      <c r="G116" s="76">
        <f t="shared" si="7"/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</row>
    <row r="117" ht="29.25" customHeight="1">
      <c r="A117" s="75"/>
      <c r="B117" s="33" t="s">
        <v>28</v>
      </c>
      <c r="C117" s="34">
        <v>5.0</v>
      </c>
      <c r="D117" s="35"/>
      <c r="E117" s="65">
        <v>22.6</v>
      </c>
      <c r="F117" s="37"/>
      <c r="G117" s="76">
        <f t="shared" si="7"/>
        <v>0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</row>
    <row r="118" ht="29.25" customHeight="1">
      <c r="A118" s="77"/>
      <c r="B118" s="40" t="s">
        <v>29</v>
      </c>
      <c r="C118" s="41">
        <v>7.0</v>
      </c>
      <c r="D118" s="35"/>
      <c r="E118" s="48">
        <v>22.6</v>
      </c>
      <c r="F118" s="43"/>
      <c r="G118" s="80">
        <f t="shared" si="7"/>
        <v>0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</row>
    <row r="119" ht="29.25" customHeight="1">
      <c r="A119" s="24" t="s">
        <v>30</v>
      </c>
      <c r="B119" s="2"/>
      <c r="C119" s="2"/>
      <c r="D119" s="2"/>
      <c r="E119" s="2"/>
      <c r="F119" s="2"/>
      <c r="G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</row>
    <row r="120" ht="29.25" customHeight="1">
      <c r="A120" s="87"/>
      <c r="B120" s="88" t="s">
        <v>31</v>
      </c>
      <c r="C120" s="27">
        <v>0.35</v>
      </c>
      <c r="D120" s="45"/>
      <c r="E120" s="57">
        <v>7.5</v>
      </c>
      <c r="F120" s="30"/>
      <c r="G120" s="74">
        <f t="shared" ref="G120:G125" si="8">E120*F120</f>
        <v>0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</row>
    <row r="121" ht="29.25" customHeight="1">
      <c r="A121" s="89"/>
      <c r="B121" s="90" t="s">
        <v>32</v>
      </c>
      <c r="C121" s="34">
        <v>0.5</v>
      </c>
      <c r="D121" s="35"/>
      <c r="E121" s="79">
        <v>7.6</v>
      </c>
      <c r="F121" s="37"/>
      <c r="G121" s="76">
        <f t="shared" si="8"/>
        <v>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</row>
    <row r="122" ht="29.25" customHeight="1">
      <c r="A122" s="89"/>
      <c r="B122" s="90" t="s">
        <v>33</v>
      </c>
      <c r="C122" s="34">
        <v>1.0</v>
      </c>
      <c r="D122" s="35"/>
      <c r="E122" s="79">
        <v>7.7</v>
      </c>
      <c r="F122" s="37"/>
      <c r="G122" s="76">
        <f t="shared" si="8"/>
        <v>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</row>
    <row r="123" ht="29.25" customHeight="1">
      <c r="A123" s="89"/>
      <c r="B123" s="90" t="s">
        <v>34</v>
      </c>
      <c r="C123" s="34">
        <v>2.0</v>
      </c>
      <c r="D123" s="35"/>
      <c r="E123" s="79">
        <v>7.9</v>
      </c>
      <c r="F123" s="37"/>
      <c r="G123" s="76">
        <f t="shared" si="8"/>
        <v>0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</row>
    <row r="124" ht="29.25" customHeight="1">
      <c r="A124" s="89"/>
      <c r="B124" s="90" t="s">
        <v>35</v>
      </c>
      <c r="C124" s="34">
        <v>3.5</v>
      </c>
      <c r="D124" s="35"/>
      <c r="E124" s="79">
        <v>8.5</v>
      </c>
      <c r="F124" s="37"/>
      <c r="G124" s="76">
        <f t="shared" si="8"/>
        <v>0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</row>
    <row r="125" ht="29.25" customHeight="1">
      <c r="A125" s="77"/>
      <c r="B125" s="91" t="s">
        <v>36</v>
      </c>
      <c r="C125" s="41">
        <v>7.0</v>
      </c>
      <c r="D125" s="35"/>
      <c r="E125" s="48">
        <v>9.0</v>
      </c>
      <c r="F125" s="43"/>
      <c r="G125" s="80">
        <f t="shared" si="8"/>
        <v>0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</row>
    <row r="126" ht="29.25" customHeight="1">
      <c r="A126" s="92" t="s">
        <v>37</v>
      </c>
      <c r="B126" s="2"/>
      <c r="C126" s="2"/>
      <c r="D126" s="2"/>
      <c r="E126" s="2"/>
      <c r="F126" s="2"/>
      <c r="G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</row>
    <row r="127" ht="29.25" customHeight="1">
      <c r="A127" s="72"/>
      <c r="B127" s="26" t="s">
        <v>38</v>
      </c>
      <c r="C127" s="27">
        <v>4.0</v>
      </c>
      <c r="D127" s="45"/>
      <c r="E127" s="46">
        <v>9.5</v>
      </c>
      <c r="F127" s="30"/>
      <c r="G127" s="74">
        <f t="shared" ref="G127:G139" si="9">E127*F127</f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</row>
    <row r="128" ht="29.25" customHeight="1">
      <c r="A128" s="75"/>
      <c r="B128" s="33" t="s">
        <v>38</v>
      </c>
      <c r="C128" s="34">
        <v>7.0</v>
      </c>
      <c r="D128" s="35"/>
      <c r="E128" s="47">
        <v>9.8</v>
      </c>
      <c r="F128" s="37"/>
      <c r="G128" s="76">
        <f t="shared" si="9"/>
        <v>0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</row>
    <row r="129" ht="29.25" customHeight="1">
      <c r="A129" s="75"/>
      <c r="B129" s="33" t="s">
        <v>39</v>
      </c>
      <c r="C129" s="34">
        <v>10.0</v>
      </c>
      <c r="D129" s="35"/>
      <c r="E129" s="47">
        <v>10.2</v>
      </c>
      <c r="F129" s="37"/>
      <c r="G129" s="76">
        <f t="shared" si="9"/>
        <v>0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</row>
    <row r="130" ht="29.25" customHeight="1">
      <c r="A130" s="75"/>
      <c r="B130" s="33" t="s">
        <v>39</v>
      </c>
      <c r="C130" s="34">
        <v>12.0</v>
      </c>
      <c r="D130" s="35"/>
      <c r="E130" s="47">
        <v>10.9</v>
      </c>
      <c r="F130" s="37"/>
      <c r="G130" s="76">
        <f t="shared" si="9"/>
        <v>0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</row>
    <row r="131" ht="29.25" customHeight="1">
      <c r="A131" s="75"/>
      <c r="B131" s="33" t="s">
        <v>40</v>
      </c>
      <c r="C131" s="34">
        <v>14.0</v>
      </c>
      <c r="D131" s="35"/>
      <c r="E131" s="47">
        <v>11.6</v>
      </c>
      <c r="F131" s="37"/>
      <c r="G131" s="76">
        <f t="shared" si="9"/>
        <v>0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</row>
    <row r="132" ht="29.25" customHeight="1">
      <c r="A132" s="75"/>
      <c r="B132" s="33" t="s">
        <v>40</v>
      </c>
      <c r="C132" s="34">
        <v>16.0</v>
      </c>
      <c r="D132" s="35"/>
      <c r="E132" s="47">
        <v>12.2</v>
      </c>
      <c r="F132" s="37"/>
      <c r="G132" s="76">
        <f t="shared" si="9"/>
        <v>0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</row>
    <row r="133" ht="29.25" customHeight="1">
      <c r="A133" s="75"/>
      <c r="B133" s="33" t="s">
        <v>40</v>
      </c>
      <c r="C133" s="34">
        <v>18.0</v>
      </c>
      <c r="D133" s="35"/>
      <c r="E133" s="47">
        <v>12.9</v>
      </c>
      <c r="F133" s="37"/>
      <c r="G133" s="76">
        <f t="shared" si="9"/>
        <v>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</row>
    <row r="134" ht="29.25" customHeight="1">
      <c r="A134" s="75"/>
      <c r="B134" s="33" t="s">
        <v>41</v>
      </c>
      <c r="C134" s="34">
        <v>20.0</v>
      </c>
      <c r="D134" s="35"/>
      <c r="E134" s="47">
        <v>13.6</v>
      </c>
      <c r="F134" s="37"/>
      <c r="G134" s="76">
        <f t="shared" si="9"/>
        <v>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</row>
    <row r="135" ht="29.25" customHeight="1">
      <c r="A135" s="75"/>
      <c r="B135" s="33" t="s">
        <v>41</v>
      </c>
      <c r="C135" s="34">
        <v>22.0</v>
      </c>
      <c r="D135" s="35"/>
      <c r="E135" s="47">
        <v>14.3</v>
      </c>
      <c r="F135" s="37"/>
      <c r="G135" s="76">
        <f t="shared" si="9"/>
        <v>0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</row>
    <row r="136" ht="29.25" customHeight="1">
      <c r="A136" s="75"/>
      <c r="B136" s="33" t="s">
        <v>41</v>
      </c>
      <c r="C136" s="34">
        <v>24.0</v>
      </c>
      <c r="D136" s="35"/>
      <c r="E136" s="47">
        <v>15.0</v>
      </c>
      <c r="F136" s="37"/>
      <c r="G136" s="76">
        <f t="shared" si="9"/>
        <v>0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</row>
    <row r="137" ht="29.25" customHeight="1">
      <c r="A137" s="75"/>
      <c r="B137" s="33" t="s">
        <v>41</v>
      </c>
      <c r="C137" s="34">
        <v>26.0</v>
      </c>
      <c r="D137" s="35"/>
      <c r="E137" s="47">
        <v>15.6</v>
      </c>
      <c r="F137" s="37"/>
      <c r="G137" s="76">
        <f t="shared" si="9"/>
        <v>0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</row>
    <row r="138" ht="29.25" customHeight="1">
      <c r="A138" s="75"/>
      <c r="B138" s="33" t="s">
        <v>41</v>
      </c>
      <c r="C138" s="34">
        <v>28.0</v>
      </c>
      <c r="D138" s="35"/>
      <c r="E138" s="47">
        <v>16.3</v>
      </c>
      <c r="F138" s="37"/>
      <c r="G138" s="76">
        <f t="shared" si="9"/>
        <v>0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</row>
    <row r="139" ht="29.25" customHeight="1">
      <c r="A139" s="77"/>
      <c r="B139" s="40" t="s">
        <v>41</v>
      </c>
      <c r="C139" s="41">
        <v>30.0</v>
      </c>
      <c r="D139" s="35"/>
      <c r="E139" s="48">
        <v>17.0</v>
      </c>
      <c r="F139" s="43"/>
      <c r="G139" s="80">
        <f t="shared" si="9"/>
        <v>0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</row>
    <row r="140" ht="29.25" customHeight="1">
      <c r="A140" s="85" t="s">
        <v>42</v>
      </c>
      <c r="B140" s="2"/>
      <c r="C140" s="2"/>
      <c r="D140" s="2"/>
      <c r="E140" s="2"/>
      <c r="F140" s="2"/>
      <c r="G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</row>
    <row r="141" ht="29.25" customHeight="1">
      <c r="A141" s="72"/>
      <c r="B141" s="26" t="s">
        <v>43</v>
      </c>
      <c r="C141" s="27">
        <v>2.7</v>
      </c>
      <c r="D141" s="86"/>
      <c r="E141" s="93">
        <v>10.1</v>
      </c>
      <c r="F141" s="30"/>
      <c r="G141" s="74">
        <f t="shared" ref="G141:G145" si="10">E141*F141</f>
        <v>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</row>
    <row r="142" ht="29.25" customHeight="1">
      <c r="A142" s="75"/>
      <c r="B142" s="26" t="s">
        <v>44</v>
      </c>
      <c r="C142" s="27">
        <v>3.5</v>
      </c>
      <c r="D142" s="35"/>
      <c r="E142" s="93">
        <v>10.4</v>
      </c>
      <c r="F142" s="37"/>
      <c r="G142" s="76">
        <f t="shared" si="10"/>
        <v>0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</row>
    <row r="143" ht="29.25" customHeight="1">
      <c r="A143" s="75"/>
      <c r="B143" s="26" t="s">
        <v>45</v>
      </c>
      <c r="C143" s="34">
        <v>5.3</v>
      </c>
      <c r="D143" s="35"/>
      <c r="E143" s="94">
        <v>11.3</v>
      </c>
      <c r="F143" s="37"/>
      <c r="G143" s="76">
        <f t="shared" si="10"/>
        <v>0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</row>
    <row r="144" ht="29.25" customHeight="1">
      <c r="A144" s="75"/>
      <c r="B144" s="26" t="s">
        <v>46</v>
      </c>
      <c r="C144" s="34">
        <v>7.0</v>
      </c>
      <c r="D144" s="35"/>
      <c r="E144" s="94">
        <v>12.0</v>
      </c>
      <c r="F144" s="37"/>
      <c r="G144" s="76">
        <f t="shared" si="10"/>
        <v>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</row>
    <row r="145" ht="29.25" customHeight="1">
      <c r="A145" s="77"/>
      <c r="B145" s="78" t="s">
        <v>47</v>
      </c>
      <c r="C145" s="41">
        <v>9.0</v>
      </c>
      <c r="D145" s="35"/>
      <c r="E145" s="48">
        <v>12.6</v>
      </c>
      <c r="F145" s="43"/>
      <c r="G145" s="80">
        <f t="shared" si="10"/>
        <v>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</row>
    <row r="146" ht="29.25" customHeight="1">
      <c r="A146" s="1" t="s">
        <v>48</v>
      </c>
      <c r="B146" s="2"/>
      <c r="C146" s="2"/>
      <c r="D146" s="2"/>
      <c r="E146" s="2"/>
      <c r="F146" s="2"/>
      <c r="G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</row>
    <row r="147" ht="29.25" customHeight="1">
      <c r="A147" s="72"/>
      <c r="B147" s="26" t="s">
        <v>49</v>
      </c>
      <c r="C147" s="27">
        <v>3.5</v>
      </c>
      <c r="D147" s="86"/>
      <c r="E147" s="93">
        <v>10.4</v>
      </c>
      <c r="F147" s="30"/>
      <c r="G147" s="74">
        <f t="shared" ref="G147:G152" si="11">E147*F147</f>
        <v>0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</row>
    <row r="148" ht="29.25" customHeight="1">
      <c r="A148" s="75"/>
      <c r="B148" s="26" t="s">
        <v>50</v>
      </c>
      <c r="C148" s="34">
        <v>7.0</v>
      </c>
      <c r="D148" s="35"/>
      <c r="E148" s="94">
        <v>11.7</v>
      </c>
      <c r="F148" s="37"/>
      <c r="G148" s="76">
        <f t="shared" si="11"/>
        <v>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</row>
    <row r="149" ht="29.25" customHeight="1">
      <c r="A149" s="75"/>
      <c r="B149" s="26" t="s">
        <v>51</v>
      </c>
      <c r="C149" s="34">
        <v>11.0</v>
      </c>
      <c r="D149" s="35"/>
      <c r="E149" s="65">
        <v>13.3</v>
      </c>
      <c r="F149" s="37"/>
      <c r="G149" s="76">
        <f t="shared" si="11"/>
        <v>0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</row>
    <row r="150" ht="29.25" customHeight="1">
      <c r="A150" s="75"/>
      <c r="B150" s="26" t="s">
        <v>52</v>
      </c>
      <c r="C150" s="34">
        <v>14.0</v>
      </c>
      <c r="D150" s="35"/>
      <c r="E150" s="65">
        <v>14.4</v>
      </c>
      <c r="F150" s="37"/>
      <c r="G150" s="76">
        <f t="shared" si="11"/>
        <v>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</row>
    <row r="151" ht="29.25" customHeight="1">
      <c r="A151" s="75"/>
      <c r="B151" s="26" t="s">
        <v>53</v>
      </c>
      <c r="C151" s="34">
        <v>18.0</v>
      </c>
      <c r="D151" s="35"/>
      <c r="E151" s="65">
        <v>17.1</v>
      </c>
      <c r="F151" s="37"/>
      <c r="G151" s="76">
        <f t="shared" si="11"/>
        <v>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</row>
    <row r="152" ht="29.25" customHeight="1">
      <c r="A152" s="77"/>
      <c r="B152" s="78" t="s">
        <v>53</v>
      </c>
      <c r="C152" s="41">
        <v>21.0</v>
      </c>
      <c r="D152" s="35"/>
      <c r="E152" s="79">
        <v>17.1</v>
      </c>
      <c r="F152" s="43"/>
      <c r="G152" s="80">
        <f t="shared" si="11"/>
        <v>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</row>
    <row r="153" ht="29.25" customHeight="1">
      <c r="A153" s="85" t="s">
        <v>54</v>
      </c>
      <c r="B153" s="2"/>
      <c r="C153" s="2"/>
      <c r="D153" s="2"/>
      <c r="E153" s="2"/>
      <c r="F153" s="2"/>
      <c r="G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</row>
    <row r="154" ht="29.25" customHeight="1">
      <c r="A154" s="72"/>
      <c r="B154" s="26" t="s">
        <v>55</v>
      </c>
      <c r="C154" s="27">
        <v>4.0</v>
      </c>
      <c r="D154" s="45"/>
      <c r="E154" s="62">
        <v>9.3</v>
      </c>
      <c r="F154" s="30"/>
      <c r="G154" s="74">
        <f t="shared" ref="G154:G156" si="12">E154*F154</f>
        <v>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</row>
    <row r="155" ht="29.25" customHeight="1">
      <c r="A155" s="75"/>
      <c r="B155" s="33" t="s">
        <v>55</v>
      </c>
      <c r="C155" s="34">
        <v>7.0</v>
      </c>
      <c r="D155" s="35"/>
      <c r="E155" s="65">
        <v>10.3</v>
      </c>
      <c r="F155" s="37"/>
      <c r="G155" s="76">
        <f t="shared" si="12"/>
        <v>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</row>
    <row r="156" ht="29.25" customHeight="1">
      <c r="A156" s="77"/>
      <c r="B156" s="40" t="s">
        <v>56</v>
      </c>
      <c r="C156" s="41">
        <v>11.5</v>
      </c>
      <c r="D156" s="35"/>
      <c r="E156" s="79">
        <v>11.9</v>
      </c>
      <c r="F156" s="43"/>
      <c r="G156" s="80">
        <f t="shared" si="12"/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</row>
    <row r="157" ht="29.25" customHeight="1">
      <c r="A157" s="85" t="s">
        <v>57</v>
      </c>
      <c r="B157" s="2"/>
      <c r="C157" s="2"/>
      <c r="D157" s="2"/>
      <c r="E157" s="2"/>
      <c r="F157" s="2"/>
      <c r="G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</row>
    <row r="158" ht="29.25" customHeight="1">
      <c r="A158" s="72"/>
      <c r="B158" s="26" t="s">
        <v>58</v>
      </c>
      <c r="C158" s="27">
        <v>3.5</v>
      </c>
      <c r="D158" s="86"/>
      <c r="E158" s="93">
        <v>17.0</v>
      </c>
      <c r="F158" s="30"/>
      <c r="G158" s="74">
        <f t="shared" ref="G158:G162" si="13">E158*F158</f>
        <v>0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</row>
    <row r="159" ht="29.25" customHeight="1">
      <c r="A159" s="75"/>
      <c r="B159" s="26" t="s">
        <v>59</v>
      </c>
      <c r="C159" s="27">
        <v>7.0</v>
      </c>
      <c r="D159" s="35"/>
      <c r="E159" s="93">
        <v>18.0</v>
      </c>
      <c r="F159" s="37"/>
      <c r="G159" s="76">
        <f t="shared" si="13"/>
        <v>0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</row>
    <row r="160" ht="29.25" customHeight="1">
      <c r="A160" s="75"/>
      <c r="B160" s="26" t="s">
        <v>60</v>
      </c>
      <c r="C160" s="34">
        <v>10.0</v>
      </c>
      <c r="D160" s="35"/>
      <c r="E160" s="94">
        <v>19.2</v>
      </c>
      <c r="F160" s="37"/>
      <c r="G160" s="76">
        <f t="shared" si="13"/>
        <v>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</row>
    <row r="161" ht="29.25" customHeight="1">
      <c r="A161" s="75"/>
      <c r="B161" s="26" t="s">
        <v>61</v>
      </c>
      <c r="C161" s="34">
        <v>14.0</v>
      </c>
      <c r="D161" s="35"/>
      <c r="E161" s="94">
        <v>20.5</v>
      </c>
      <c r="F161" s="37"/>
      <c r="G161" s="76">
        <f t="shared" si="13"/>
        <v>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</row>
    <row r="162" ht="29.25" customHeight="1">
      <c r="A162" s="77"/>
      <c r="B162" s="78" t="s">
        <v>62</v>
      </c>
      <c r="C162" s="41">
        <v>21.0</v>
      </c>
      <c r="D162" s="35"/>
      <c r="E162" s="48">
        <v>22.6</v>
      </c>
      <c r="F162" s="43"/>
      <c r="G162" s="80">
        <f t="shared" si="13"/>
        <v>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</row>
    <row r="163" ht="29.25" customHeight="1">
      <c r="A163" s="85" t="s">
        <v>63</v>
      </c>
      <c r="B163" s="2"/>
      <c r="C163" s="2"/>
      <c r="D163" s="2"/>
      <c r="E163" s="2"/>
      <c r="F163" s="2"/>
      <c r="G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</row>
    <row r="164" ht="29.25" customHeight="1">
      <c r="A164" s="72"/>
      <c r="B164" s="26" t="s">
        <v>64</v>
      </c>
      <c r="C164" s="27">
        <v>3.5</v>
      </c>
      <c r="D164" s="86"/>
      <c r="E164" s="93">
        <v>4.0</v>
      </c>
      <c r="F164" s="30"/>
      <c r="G164" s="74">
        <f t="shared" ref="G164:G172" si="14">E164*F164</f>
        <v>0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</row>
    <row r="165" ht="29.25" customHeight="1">
      <c r="A165" s="75"/>
      <c r="B165" s="33" t="s">
        <v>64</v>
      </c>
      <c r="C165" s="34">
        <v>7.0</v>
      </c>
      <c r="D165" s="35"/>
      <c r="E165" s="94">
        <v>5.0</v>
      </c>
      <c r="F165" s="37"/>
      <c r="G165" s="76">
        <f t="shared" si="14"/>
        <v>0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</row>
    <row r="166" ht="29.25" customHeight="1">
      <c r="A166" s="75"/>
      <c r="B166" s="33" t="s">
        <v>64</v>
      </c>
      <c r="C166" s="34">
        <v>10.5</v>
      </c>
      <c r="D166" s="35"/>
      <c r="E166" s="94">
        <v>5.9</v>
      </c>
      <c r="F166" s="37"/>
      <c r="G166" s="76">
        <f t="shared" si="14"/>
        <v>0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</row>
    <row r="167" ht="29.25" customHeight="1">
      <c r="A167" s="75"/>
      <c r="B167" s="33" t="s">
        <v>64</v>
      </c>
      <c r="C167" s="34">
        <v>14.0</v>
      </c>
      <c r="D167" s="35"/>
      <c r="E167" s="94">
        <v>7.0</v>
      </c>
      <c r="F167" s="37"/>
      <c r="G167" s="76">
        <f t="shared" si="14"/>
        <v>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</row>
    <row r="168" ht="29.25" customHeight="1">
      <c r="A168" s="75"/>
      <c r="B168" s="33" t="s">
        <v>64</v>
      </c>
      <c r="C168" s="34">
        <v>21.0</v>
      </c>
      <c r="D168" s="35"/>
      <c r="E168" s="94">
        <v>10.0</v>
      </c>
      <c r="F168" s="37"/>
      <c r="G168" s="76">
        <f t="shared" si="14"/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</row>
    <row r="169" ht="29.25" customHeight="1">
      <c r="A169" s="75"/>
      <c r="B169" s="33" t="s">
        <v>64</v>
      </c>
      <c r="C169" s="34">
        <v>28.0</v>
      </c>
      <c r="D169" s="35"/>
      <c r="E169" s="94">
        <v>11.8</v>
      </c>
      <c r="F169" s="37"/>
      <c r="G169" s="76">
        <f t="shared" si="14"/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</row>
    <row r="170" ht="29.25" customHeight="1">
      <c r="A170" s="75"/>
      <c r="B170" s="33" t="s">
        <v>64</v>
      </c>
      <c r="C170" s="34">
        <v>42.0</v>
      </c>
      <c r="D170" s="35"/>
      <c r="E170" s="94">
        <v>16.5</v>
      </c>
      <c r="F170" s="37"/>
      <c r="G170" s="76">
        <f t="shared" si="1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</row>
    <row r="171" ht="29.25" customHeight="1">
      <c r="A171" s="75"/>
      <c r="B171" s="33" t="s">
        <v>64</v>
      </c>
      <c r="C171" s="34">
        <v>56.0</v>
      </c>
      <c r="D171" s="35"/>
      <c r="E171" s="94">
        <v>21.3</v>
      </c>
      <c r="F171" s="37"/>
      <c r="G171" s="76">
        <f t="shared" si="1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</row>
    <row r="172" ht="29.25" customHeight="1">
      <c r="A172" s="77"/>
      <c r="B172" s="40" t="s">
        <v>64</v>
      </c>
      <c r="C172" s="41">
        <v>84.0</v>
      </c>
      <c r="D172" s="35"/>
      <c r="E172" s="42">
        <v>31.0</v>
      </c>
      <c r="F172" s="43"/>
      <c r="G172" s="80">
        <f t="shared" si="14"/>
        <v>0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</row>
    <row r="173" ht="28.5" customHeight="1">
      <c r="A173" s="24" t="s">
        <v>65</v>
      </c>
      <c r="B173" s="2"/>
      <c r="C173" s="2"/>
      <c r="D173" s="2"/>
      <c r="E173" s="2"/>
      <c r="F173" s="2"/>
      <c r="G173" s="9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</row>
    <row r="174" ht="28.5" customHeight="1">
      <c r="A174" s="96"/>
      <c r="B174" s="97" t="s">
        <v>66</v>
      </c>
      <c r="C174" s="96"/>
      <c r="D174" s="98"/>
      <c r="E174" s="99">
        <v>15.0</v>
      </c>
      <c r="F174" s="98"/>
      <c r="G174" s="80">
        <f>E174*F174</f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</row>
    <row r="175" ht="28.5" customHeight="1">
      <c r="A175" s="96"/>
      <c r="B175" s="97" t="s">
        <v>67</v>
      </c>
      <c r="C175" s="96"/>
      <c r="D175" s="100"/>
      <c r="E175" s="100"/>
      <c r="F175" s="100"/>
      <c r="G175" s="8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</row>
    <row r="176" ht="28.5" customHeight="1">
      <c r="A176" s="92" t="s">
        <v>68</v>
      </c>
      <c r="B176" s="2"/>
      <c r="C176" s="2"/>
      <c r="D176" s="2"/>
      <c r="E176" s="2"/>
      <c r="F176" s="2"/>
      <c r="G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</row>
    <row r="177" ht="29.25" customHeight="1">
      <c r="A177" s="50"/>
      <c r="B177" s="101" t="s">
        <v>69</v>
      </c>
      <c r="C177" s="102">
        <v>1.0</v>
      </c>
      <c r="D177" s="45"/>
      <c r="E177" s="103">
        <v>3.0</v>
      </c>
      <c r="F177" s="30"/>
      <c r="G177" s="74">
        <f t="shared" ref="G177:G198" si="15">E177*F177</f>
        <v>0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</row>
    <row r="178" ht="29.25" customHeight="1">
      <c r="A178" s="54"/>
      <c r="B178" s="104" t="s">
        <v>69</v>
      </c>
      <c r="C178" s="105">
        <v>2.0</v>
      </c>
      <c r="D178" s="35"/>
      <c r="E178" s="106">
        <v>3.0</v>
      </c>
      <c r="F178" s="37"/>
      <c r="G178" s="76">
        <f t="shared" si="15"/>
        <v>0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</row>
    <row r="179" ht="29.25" customHeight="1">
      <c r="A179" s="54"/>
      <c r="B179" s="104" t="s">
        <v>69</v>
      </c>
      <c r="C179" s="105">
        <v>2.5</v>
      </c>
      <c r="D179" s="35"/>
      <c r="E179" s="106">
        <v>3.0</v>
      </c>
      <c r="F179" s="37"/>
      <c r="G179" s="76">
        <f t="shared" si="15"/>
        <v>0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</row>
    <row r="180" ht="29.25" customHeight="1">
      <c r="A180" s="54"/>
      <c r="B180" s="104" t="s">
        <v>69</v>
      </c>
      <c r="C180" s="105">
        <v>3.0</v>
      </c>
      <c r="D180" s="35"/>
      <c r="E180" s="106">
        <v>3.0</v>
      </c>
      <c r="F180" s="37"/>
      <c r="G180" s="76">
        <f t="shared" si="15"/>
        <v>0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</row>
    <row r="181" ht="29.25" customHeight="1">
      <c r="A181" s="54"/>
      <c r="B181" s="104" t="s">
        <v>69</v>
      </c>
      <c r="C181" s="105">
        <v>3.5</v>
      </c>
      <c r="D181" s="35"/>
      <c r="E181" s="106">
        <v>3.0</v>
      </c>
      <c r="F181" s="37"/>
      <c r="G181" s="76">
        <f t="shared" si="15"/>
        <v>0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</row>
    <row r="182" ht="29.25" customHeight="1">
      <c r="A182" s="54"/>
      <c r="B182" s="104" t="s">
        <v>69</v>
      </c>
      <c r="C182" s="105">
        <v>4.0</v>
      </c>
      <c r="D182" s="35"/>
      <c r="E182" s="106">
        <v>3.2</v>
      </c>
      <c r="F182" s="37"/>
      <c r="G182" s="76">
        <f t="shared" si="15"/>
        <v>0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</row>
    <row r="183" ht="29.25" customHeight="1">
      <c r="A183" s="54"/>
      <c r="B183" s="104" t="s">
        <v>69</v>
      </c>
      <c r="C183" s="105">
        <v>4.5</v>
      </c>
      <c r="D183" s="35"/>
      <c r="E183" s="106">
        <v>3.4</v>
      </c>
      <c r="F183" s="37"/>
      <c r="G183" s="76">
        <f t="shared" si="15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</row>
    <row r="184" ht="29.25" customHeight="1">
      <c r="A184" s="54"/>
      <c r="B184" s="104" t="s">
        <v>69</v>
      </c>
      <c r="C184" s="105">
        <v>5.0</v>
      </c>
      <c r="D184" s="35"/>
      <c r="E184" s="106">
        <v>3.5</v>
      </c>
      <c r="F184" s="37"/>
      <c r="G184" s="76">
        <f t="shared" si="15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</row>
    <row r="185" ht="29.25" customHeight="1">
      <c r="A185" s="54"/>
      <c r="B185" s="104" t="s">
        <v>69</v>
      </c>
      <c r="C185" s="105">
        <v>6.0</v>
      </c>
      <c r="D185" s="35"/>
      <c r="E185" s="106">
        <v>3.7</v>
      </c>
      <c r="F185" s="37"/>
      <c r="G185" s="76">
        <f t="shared" si="15"/>
        <v>0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</row>
    <row r="186" ht="29.25" customHeight="1">
      <c r="A186" s="54"/>
      <c r="B186" s="104" t="s">
        <v>69</v>
      </c>
      <c r="C186" s="105">
        <v>8.0</v>
      </c>
      <c r="D186" s="35"/>
      <c r="E186" s="106">
        <v>5.0</v>
      </c>
      <c r="F186" s="37"/>
      <c r="G186" s="76">
        <f t="shared" si="15"/>
        <v>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</row>
    <row r="187" ht="28.5" customHeight="1">
      <c r="A187" s="54"/>
      <c r="B187" s="107" t="s">
        <v>69</v>
      </c>
      <c r="C187" s="105">
        <v>10.0</v>
      </c>
      <c r="D187" s="35"/>
      <c r="E187" s="106">
        <v>5.9</v>
      </c>
      <c r="F187" s="37"/>
      <c r="G187" s="76">
        <f t="shared" si="15"/>
        <v>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</row>
    <row r="188" ht="29.25" customHeight="1">
      <c r="A188" s="54"/>
      <c r="B188" s="101" t="s">
        <v>69</v>
      </c>
      <c r="C188" s="105">
        <v>12.0</v>
      </c>
      <c r="D188" s="35"/>
      <c r="E188" s="106">
        <v>6.5</v>
      </c>
      <c r="F188" s="37"/>
      <c r="G188" s="76">
        <f t="shared" si="15"/>
        <v>0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</row>
    <row r="189" ht="28.5" customHeight="1">
      <c r="A189" s="54"/>
      <c r="B189" s="108" t="s">
        <v>69</v>
      </c>
      <c r="C189" s="105">
        <v>14.0</v>
      </c>
      <c r="D189" s="35"/>
      <c r="E189" s="106">
        <v>7.0</v>
      </c>
      <c r="F189" s="37"/>
      <c r="G189" s="76">
        <f t="shared" si="15"/>
        <v>0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</row>
    <row r="190" ht="28.5" customHeight="1">
      <c r="A190" s="54"/>
      <c r="B190" s="109" t="s">
        <v>69</v>
      </c>
      <c r="C190" s="105">
        <v>16.0</v>
      </c>
      <c r="D190" s="35"/>
      <c r="E190" s="106">
        <v>8.5</v>
      </c>
      <c r="F190" s="37"/>
      <c r="G190" s="76">
        <f t="shared" si="15"/>
        <v>0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</row>
    <row r="191" ht="28.5" customHeight="1">
      <c r="A191" s="54"/>
      <c r="B191" s="110" t="s">
        <v>69</v>
      </c>
      <c r="C191" s="105">
        <v>18.0</v>
      </c>
      <c r="D191" s="35"/>
      <c r="E191" s="106">
        <v>8.6</v>
      </c>
      <c r="F191" s="37"/>
      <c r="G191" s="76">
        <f t="shared" si="15"/>
        <v>0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</row>
    <row r="192" ht="28.5" customHeight="1">
      <c r="A192" s="54"/>
      <c r="B192" s="111" t="s">
        <v>69</v>
      </c>
      <c r="C192" s="105">
        <v>20.0</v>
      </c>
      <c r="D192" s="35"/>
      <c r="E192" s="106">
        <v>9.0</v>
      </c>
      <c r="F192" s="37"/>
      <c r="G192" s="76">
        <f t="shared" si="15"/>
        <v>0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</row>
    <row r="193" ht="28.5" customHeight="1">
      <c r="A193" s="112"/>
      <c r="B193" s="113" t="s">
        <v>69</v>
      </c>
      <c r="C193" s="34">
        <v>22.0</v>
      </c>
      <c r="D193" s="35"/>
      <c r="E193" s="114">
        <v>9.6</v>
      </c>
      <c r="F193" s="37"/>
      <c r="G193" s="76">
        <f t="shared" si="15"/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</row>
    <row r="194" ht="28.5" customHeight="1">
      <c r="A194" s="112"/>
      <c r="B194" s="113" t="s">
        <v>69</v>
      </c>
      <c r="C194" s="34">
        <v>24.0</v>
      </c>
      <c r="D194" s="35"/>
      <c r="E194" s="114">
        <v>10.2</v>
      </c>
      <c r="F194" s="37"/>
      <c r="G194" s="76">
        <f t="shared" si="15"/>
        <v>0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</row>
    <row r="195" ht="28.5" customHeight="1">
      <c r="A195" s="112"/>
      <c r="B195" s="113" t="s">
        <v>69</v>
      </c>
      <c r="C195" s="34">
        <v>26.0</v>
      </c>
      <c r="D195" s="35"/>
      <c r="E195" s="114">
        <v>10.8</v>
      </c>
      <c r="F195" s="37"/>
      <c r="G195" s="76">
        <f t="shared" si="15"/>
        <v>0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</row>
    <row r="196" ht="28.5" customHeight="1">
      <c r="A196" s="112"/>
      <c r="B196" s="113" t="s">
        <v>69</v>
      </c>
      <c r="C196" s="34">
        <v>28.0</v>
      </c>
      <c r="D196" s="35"/>
      <c r="E196" s="114">
        <v>11.3</v>
      </c>
      <c r="F196" s="37"/>
      <c r="G196" s="76">
        <f t="shared" si="15"/>
        <v>0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</row>
    <row r="197" ht="28.5" customHeight="1">
      <c r="A197" s="112"/>
      <c r="B197" s="113" t="s">
        <v>69</v>
      </c>
      <c r="C197" s="34">
        <v>30.0</v>
      </c>
      <c r="D197" s="35"/>
      <c r="E197" s="114">
        <v>11.8</v>
      </c>
      <c r="F197" s="37"/>
      <c r="G197" s="76">
        <f t="shared" si="15"/>
        <v>0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</row>
    <row r="198" ht="28.5" customHeight="1">
      <c r="A198" s="115"/>
      <c r="B198" s="109" t="s">
        <v>69</v>
      </c>
      <c r="C198" s="41">
        <v>32.0</v>
      </c>
      <c r="D198" s="35"/>
      <c r="E198" s="116">
        <v>12.5</v>
      </c>
      <c r="F198" s="43"/>
      <c r="G198" s="80">
        <f t="shared" si="15"/>
        <v>0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</row>
    <row r="199" ht="28.5" customHeight="1">
      <c r="A199" s="85" t="s">
        <v>70</v>
      </c>
      <c r="B199" s="2"/>
      <c r="C199" s="2"/>
      <c r="D199" s="2"/>
      <c r="E199" s="2"/>
      <c r="F199" s="2"/>
      <c r="G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</row>
    <row r="200" ht="28.5" customHeight="1">
      <c r="A200" s="72"/>
      <c r="B200" s="26" t="s">
        <v>71</v>
      </c>
      <c r="C200" s="27">
        <v>2.5</v>
      </c>
      <c r="D200" s="86"/>
      <c r="E200" s="93">
        <v>3.0</v>
      </c>
      <c r="F200" s="30"/>
      <c r="G200" s="74">
        <f t="shared" ref="G200:G208" si="16">E200*F200</f>
        <v>0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</row>
    <row r="201" ht="28.5" customHeight="1">
      <c r="A201" s="75"/>
      <c r="B201" s="33" t="s">
        <v>71</v>
      </c>
      <c r="C201" s="34">
        <v>3.5</v>
      </c>
      <c r="D201" s="35"/>
      <c r="E201" s="94">
        <v>3.0</v>
      </c>
      <c r="F201" s="37"/>
      <c r="G201" s="76">
        <f t="shared" si="16"/>
        <v>0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</row>
    <row r="202" ht="28.5" customHeight="1">
      <c r="A202" s="75"/>
      <c r="B202" s="33" t="s">
        <v>71</v>
      </c>
      <c r="C202" s="34">
        <v>5.25</v>
      </c>
      <c r="D202" s="35"/>
      <c r="E202" s="94">
        <v>3.5</v>
      </c>
      <c r="F202" s="37"/>
      <c r="G202" s="76">
        <f t="shared" si="16"/>
        <v>0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</row>
    <row r="203" ht="28.5" customHeight="1">
      <c r="A203" s="75"/>
      <c r="B203" s="33" t="s">
        <v>71</v>
      </c>
      <c r="C203" s="34">
        <v>7.0</v>
      </c>
      <c r="D203" s="35"/>
      <c r="E203" s="94">
        <v>4.1</v>
      </c>
      <c r="F203" s="37"/>
      <c r="G203" s="76">
        <f t="shared" si="16"/>
        <v>0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</row>
    <row r="204" ht="28.5" customHeight="1">
      <c r="A204" s="75"/>
      <c r="B204" s="33" t="s">
        <v>71</v>
      </c>
      <c r="C204" s="34">
        <v>9.0</v>
      </c>
      <c r="D204" s="35"/>
      <c r="E204" s="94">
        <v>4.8</v>
      </c>
      <c r="F204" s="37"/>
      <c r="G204" s="76">
        <f t="shared" si="16"/>
        <v>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</row>
    <row r="205" ht="28.5" customHeight="1">
      <c r="A205" s="75"/>
      <c r="B205" s="33" t="s">
        <v>71</v>
      </c>
      <c r="C205" s="34">
        <v>10.5</v>
      </c>
      <c r="D205" s="35"/>
      <c r="E205" s="94">
        <v>5.7</v>
      </c>
      <c r="F205" s="37"/>
      <c r="G205" s="76">
        <f t="shared" si="16"/>
        <v>0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</row>
    <row r="206" ht="28.5" customHeight="1">
      <c r="A206" s="75"/>
      <c r="B206" s="33" t="s">
        <v>71</v>
      </c>
      <c r="C206" s="34">
        <v>12.0</v>
      </c>
      <c r="D206" s="35"/>
      <c r="E206" s="94">
        <v>6.5</v>
      </c>
      <c r="F206" s="37"/>
      <c r="G206" s="76">
        <f t="shared" si="16"/>
        <v>0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</row>
    <row r="207" ht="28.5" customHeight="1">
      <c r="A207" s="75"/>
      <c r="B207" s="33" t="s">
        <v>71</v>
      </c>
      <c r="C207" s="34">
        <v>14.0</v>
      </c>
      <c r="D207" s="35"/>
      <c r="E207" s="94">
        <v>7.1</v>
      </c>
      <c r="F207" s="37"/>
      <c r="G207" s="76">
        <f t="shared" si="16"/>
        <v>0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</row>
    <row r="208" ht="28.5" customHeight="1">
      <c r="A208" s="77"/>
      <c r="B208" s="40" t="s">
        <v>71</v>
      </c>
      <c r="C208" s="41">
        <v>17.5</v>
      </c>
      <c r="D208" s="35"/>
      <c r="E208" s="117">
        <v>8.2</v>
      </c>
      <c r="F208" s="43"/>
      <c r="G208" s="80">
        <f t="shared" si="16"/>
        <v>0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</row>
    <row r="209" ht="28.5" customHeight="1">
      <c r="A209" s="85" t="s">
        <v>72</v>
      </c>
      <c r="B209" s="2"/>
      <c r="C209" s="2"/>
      <c r="D209" s="2"/>
      <c r="E209" s="2"/>
      <c r="F209" s="2"/>
      <c r="G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</row>
    <row r="210" ht="28.5" customHeight="1">
      <c r="A210" s="118"/>
      <c r="B210" s="119" t="s">
        <v>73</v>
      </c>
      <c r="C210" s="120">
        <v>7.0</v>
      </c>
      <c r="D210" s="121"/>
      <c r="E210" s="122">
        <v>6.0</v>
      </c>
      <c r="F210" s="30"/>
      <c r="G210" s="74">
        <f t="shared" ref="G210:G218" si="17">E210*F210</f>
        <v>0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</row>
    <row r="211" ht="28.5" customHeight="1">
      <c r="A211" s="123"/>
      <c r="B211" s="124" t="s">
        <v>73</v>
      </c>
      <c r="C211" s="125">
        <v>10.0</v>
      </c>
      <c r="D211" s="126"/>
      <c r="E211" s="127">
        <v>7.5</v>
      </c>
      <c r="F211" s="37"/>
      <c r="G211" s="76">
        <f t="shared" si="17"/>
        <v>0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</row>
    <row r="212" ht="28.5" customHeight="1">
      <c r="A212" s="123"/>
      <c r="B212" s="124" t="s">
        <v>74</v>
      </c>
      <c r="C212" s="125">
        <v>14.0</v>
      </c>
      <c r="D212" s="126"/>
      <c r="E212" s="127">
        <v>8.1</v>
      </c>
      <c r="F212" s="37"/>
      <c r="G212" s="76">
        <f t="shared" si="17"/>
        <v>0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</row>
    <row r="213" ht="28.5" customHeight="1">
      <c r="A213" s="75"/>
      <c r="B213" s="78" t="s">
        <v>74</v>
      </c>
      <c r="C213" s="128">
        <v>18.0</v>
      </c>
      <c r="D213" s="45"/>
      <c r="E213" s="129">
        <v>8.9</v>
      </c>
      <c r="F213" s="37"/>
      <c r="G213" s="76">
        <f t="shared" si="17"/>
        <v>0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</row>
    <row r="214" ht="28.5" customHeight="1">
      <c r="A214" s="75"/>
      <c r="B214" s="33" t="s">
        <v>74</v>
      </c>
      <c r="C214" s="34">
        <v>22.0</v>
      </c>
      <c r="D214" s="35"/>
      <c r="E214" s="94">
        <v>9.5</v>
      </c>
      <c r="F214" s="37"/>
      <c r="G214" s="76">
        <f t="shared" si="17"/>
        <v>0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</row>
    <row r="215" ht="28.5" customHeight="1">
      <c r="A215" s="75"/>
      <c r="B215" s="33" t="s">
        <v>74</v>
      </c>
      <c r="C215" s="34">
        <v>26.0</v>
      </c>
      <c r="D215" s="35"/>
      <c r="E215" s="94">
        <v>11.0</v>
      </c>
      <c r="F215" s="37"/>
      <c r="G215" s="76">
        <f t="shared" si="17"/>
        <v>0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</row>
    <row r="216" ht="28.5" customHeight="1">
      <c r="A216" s="75"/>
      <c r="B216" s="33" t="s">
        <v>74</v>
      </c>
      <c r="C216" s="34">
        <v>30.0</v>
      </c>
      <c r="D216" s="35"/>
      <c r="E216" s="94">
        <v>12.5</v>
      </c>
      <c r="F216" s="37"/>
      <c r="G216" s="76">
        <f t="shared" si="17"/>
        <v>0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</row>
    <row r="217" ht="28.5" customHeight="1">
      <c r="A217" s="75"/>
      <c r="B217" s="78" t="s">
        <v>74</v>
      </c>
      <c r="C217" s="128">
        <v>35.0</v>
      </c>
      <c r="D217" s="35"/>
      <c r="E217" s="129">
        <v>14.2</v>
      </c>
      <c r="F217" s="37"/>
      <c r="G217" s="76">
        <f t="shared" si="17"/>
        <v>0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</row>
    <row r="218" ht="28.5" customHeight="1">
      <c r="A218" s="77"/>
      <c r="B218" s="40" t="s">
        <v>74</v>
      </c>
      <c r="C218" s="41">
        <v>40.0</v>
      </c>
      <c r="D218" s="35"/>
      <c r="E218" s="117">
        <v>16.0</v>
      </c>
      <c r="F218" s="43"/>
      <c r="G218" s="80">
        <f t="shared" si="17"/>
        <v>0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</row>
    <row r="219" ht="28.5" customHeight="1">
      <c r="A219" s="85" t="s">
        <v>75</v>
      </c>
      <c r="B219" s="2"/>
      <c r="C219" s="2"/>
      <c r="D219" s="2"/>
      <c r="E219" s="2"/>
      <c r="F219" s="2"/>
      <c r="G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</row>
    <row r="220" ht="28.5" customHeight="1">
      <c r="A220" s="72"/>
      <c r="B220" s="26" t="s">
        <v>76</v>
      </c>
      <c r="C220" s="27">
        <v>28.0</v>
      </c>
      <c r="D220" s="86"/>
      <c r="E220" s="93">
        <v>12.0</v>
      </c>
      <c r="F220" s="30"/>
      <c r="G220" s="74">
        <f t="shared" ref="G220:G223" si="18">E220*F220</f>
        <v>0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</row>
    <row r="221" ht="28.5" customHeight="1">
      <c r="A221" s="75"/>
      <c r="B221" s="33" t="s">
        <v>76</v>
      </c>
      <c r="C221" s="34">
        <v>42.0</v>
      </c>
      <c r="D221" s="35"/>
      <c r="E221" s="94">
        <v>16.5</v>
      </c>
      <c r="F221" s="37"/>
      <c r="G221" s="76">
        <f t="shared" si="18"/>
        <v>0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</row>
    <row r="222" ht="28.5" customHeight="1">
      <c r="A222" s="75"/>
      <c r="B222" s="40" t="s">
        <v>76</v>
      </c>
      <c r="C222" s="41">
        <v>56.0</v>
      </c>
      <c r="D222" s="35"/>
      <c r="E222" s="117">
        <v>21.3</v>
      </c>
      <c r="F222" s="37"/>
      <c r="G222" s="76">
        <f t="shared" si="18"/>
        <v>0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</row>
    <row r="223" ht="28.5" customHeight="1">
      <c r="A223" s="77"/>
      <c r="B223" s="40" t="s">
        <v>76</v>
      </c>
      <c r="C223" s="41">
        <v>84.0</v>
      </c>
      <c r="D223" s="35"/>
      <c r="E223" s="117">
        <v>30.5</v>
      </c>
      <c r="F223" s="43"/>
      <c r="G223" s="80">
        <f t="shared" si="18"/>
        <v>0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</row>
    <row r="224" ht="28.5" customHeight="1">
      <c r="A224" s="85" t="s">
        <v>77</v>
      </c>
      <c r="B224" s="2"/>
      <c r="C224" s="2"/>
      <c r="D224" s="2"/>
      <c r="E224" s="2"/>
      <c r="F224" s="2"/>
      <c r="G224" s="9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</row>
    <row r="225" ht="28.5" customHeight="1">
      <c r="A225" s="130"/>
      <c r="B225" s="131" t="s">
        <v>78</v>
      </c>
      <c r="C225" s="130">
        <v>42.0</v>
      </c>
      <c r="D225" s="132"/>
      <c r="E225" s="133">
        <v>21.0</v>
      </c>
      <c r="F225" s="130"/>
      <c r="G225" s="80">
        <f t="shared" ref="G225:G228" si="19">E225*F225</f>
        <v>0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</row>
    <row r="226" ht="28.5" customHeight="1">
      <c r="A226" s="130"/>
      <c r="B226" s="131" t="s">
        <v>78</v>
      </c>
      <c r="C226" s="130">
        <v>56.0</v>
      </c>
      <c r="D226" s="134"/>
      <c r="E226" s="133">
        <v>25.0</v>
      </c>
      <c r="F226" s="130"/>
      <c r="G226" s="80">
        <f t="shared" si="19"/>
        <v>0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</row>
    <row r="227" ht="28.5" customHeight="1">
      <c r="A227" s="130"/>
      <c r="B227" s="131" t="s">
        <v>78</v>
      </c>
      <c r="C227" s="130">
        <v>85.0</v>
      </c>
      <c r="D227" s="134"/>
      <c r="E227" s="133">
        <v>34.0</v>
      </c>
      <c r="F227" s="130"/>
      <c r="G227" s="80">
        <f t="shared" si="19"/>
        <v>0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</row>
    <row r="228" ht="28.5" customHeight="1">
      <c r="A228" s="130"/>
      <c r="B228" s="131" t="s">
        <v>78</v>
      </c>
      <c r="C228" s="130">
        <v>112.0</v>
      </c>
      <c r="D228" s="100"/>
      <c r="E228" s="133">
        <v>50.0</v>
      </c>
      <c r="F228" s="130"/>
      <c r="G228" s="80">
        <f t="shared" si="19"/>
        <v>0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</row>
    <row r="229" ht="28.5" customHeight="1">
      <c r="A229" s="85" t="s">
        <v>79</v>
      </c>
      <c r="B229" s="2"/>
      <c r="C229" s="2"/>
      <c r="D229" s="2"/>
      <c r="E229" s="2"/>
      <c r="F229" s="2"/>
      <c r="G229" s="9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</row>
    <row r="230" ht="28.5" customHeight="1">
      <c r="A230" s="130"/>
      <c r="B230" s="131" t="s">
        <v>80</v>
      </c>
      <c r="C230" s="130">
        <v>42.0</v>
      </c>
      <c r="D230" s="132"/>
      <c r="E230" s="133">
        <v>23.0</v>
      </c>
      <c r="F230" s="130"/>
      <c r="G230" s="80">
        <f t="shared" ref="G230:G233" si="20">E230*F230</f>
        <v>0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</row>
    <row r="231" ht="28.5" customHeight="1">
      <c r="A231" s="130"/>
      <c r="B231" s="131" t="s">
        <v>80</v>
      </c>
      <c r="C231" s="130">
        <v>56.0</v>
      </c>
      <c r="D231" s="134"/>
      <c r="E231" s="133">
        <v>27.0</v>
      </c>
      <c r="F231" s="130"/>
      <c r="G231" s="80">
        <f t="shared" si="20"/>
        <v>0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</row>
    <row r="232" ht="28.5" customHeight="1">
      <c r="A232" s="130"/>
      <c r="B232" s="131" t="s">
        <v>80</v>
      </c>
      <c r="C232" s="130">
        <v>85.0</v>
      </c>
      <c r="D232" s="134"/>
      <c r="E232" s="133">
        <v>36.0</v>
      </c>
      <c r="F232" s="130"/>
      <c r="G232" s="80">
        <f t="shared" si="20"/>
        <v>0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</row>
    <row r="233" ht="28.5" customHeight="1">
      <c r="A233" s="130"/>
      <c r="B233" s="131" t="s">
        <v>80</v>
      </c>
      <c r="C233" s="130">
        <v>112.0</v>
      </c>
      <c r="D233" s="100"/>
      <c r="E233" s="133">
        <v>52.0</v>
      </c>
      <c r="F233" s="130"/>
      <c r="G233" s="80">
        <f t="shared" si="20"/>
        <v>0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</row>
    <row r="234" ht="28.5" customHeight="1">
      <c r="A234" s="85" t="s">
        <v>81</v>
      </c>
      <c r="B234" s="2"/>
      <c r="C234" s="2"/>
      <c r="D234" s="2"/>
      <c r="E234" s="2"/>
      <c r="F234" s="2"/>
      <c r="G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</row>
    <row r="235" ht="28.5" customHeight="1">
      <c r="A235" s="72"/>
      <c r="B235" s="26" t="s">
        <v>82</v>
      </c>
      <c r="C235" s="27">
        <v>3.5</v>
      </c>
      <c r="D235" s="86"/>
      <c r="E235" s="93">
        <v>7.0</v>
      </c>
      <c r="F235" s="30"/>
      <c r="G235" s="74">
        <f t="shared" ref="G235:G251" si="21">E235*F235</f>
        <v>0</v>
      </c>
      <c r="I235" s="4"/>
      <c r="J235" s="4"/>
      <c r="K235" s="13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</row>
    <row r="236" ht="28.5" customHeight="1">
      <c r="A236" s="75"/>
      <c r="B236" s="26" t="s">
        <v>82</v>
      </c>
      <c r="C236" s="27">
        <v>6.0</v>
      </c>
      <c r="D236" s="35"/>
      <c r="E236" s="93">
        <v>7.7</v>
      </c>
      <c r="F236" s="37"/>
      <c r="G236" s="76">
        <f t="shared" si="21"/>
        <v>0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</row>
    <row r="237" ht="28.5" customHeight="1">
      <c r="A237" s="75"/>
      <c r="B237" s="26" t="s">
        <v>83</v>
      </c>
      <c r="C237" s="27">
        <v>7.0</v>
      </c>
      <c r="D237" s="35"/>
      <c r="E237" s="93">
        <v>8.0</v>
      </c>
      <c r="F237" s="37"/>
      <c r="G237" s="76">
        <f t="shared" si="21"/>
        <v>0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</row>
    <row r="238" ht="28.5" customHeight="1">
      <c r="A238" s="75"/>
      <c r="B238" s="33" t="s">
        <v>82</v>
      </c>
      <c r="C238" s="34">
        <v>8.0</v>
      </c>
      <c r="D238" s="35"/>
      <c r="E238" s="94">
        <v>8.4</v>
      </c>
      <c r="F238" s="37"/>
      <c r="G238" s="76">
        <f t="shared" si="21"/>
        <v>0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</row>
    <row r="239" ht="28.5" customHeight="1">
      <c r="A239" s="75"/>
      <c r="B239" s="33" t="s">
        <v>82</v>
      </c>
      <c r="C239" s="34">
        <v>10.0</v>
      </c>
      <c r="D239" s="35"/>
      <c r="E239" s="94">
        <v>9.0</v>
      </c>
      <c r="F239" s="37"/>
      <c r="G239" s="76">
        <f t="shared" si="21"/>
        <v>0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</row>
    <row r="240" ht="28.5" customHeight="1">
      <c r="A240" s="75"/>
      <c r="B240" s="33" t="s">
        <v>82</v>
      </c>
      <c r="C240" s="34">
        <v>12.0</v>
      </c>
      <c r="D240" s="35"/>
      <c r="E240" s="94">
        <v>9.8</v>
      </c>
      <c r="F240" s="37"/>
      <c r="G240" s="76">
        <f t="shared" si="21"/>
        <v>0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</row>
    <row r="241" ht="28.5" customHeight="1">
      <c r="A241" s="75"/>
      <c r="B241" s="33" t="s">
        <v>82</v>
      </c>
      <c r="C241" s="34">
        <v>14.0</v>
      </c>
      <c r="D241" s="35"/>
      <c r="E241" s="94">
        <v>10.4</v>
      </c>
      <c r="F241" s="37"/>
      <c r="G241" s="76">
        <f t="shared" si="21"/>
        <v>0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</row>
    <row r="242" ht="28.5" customHeight="1">
      <c r="A242" s="75"/>
      <c r="B242" s="33" t="s">
        <v>82</v>
      </c>
      <c r="C242" s="34">
        <v>16.0</v>
      </c>
      <c r="D242" s="35"/>
      <c r="E242" s="94">
        <v>11.2</v>
      </c>
      <c r="F242" s="37"/>
      <c r="G242" s="76">
        <f t="shared" si="21"/>
        <v>0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</row>
    <row r="243" ht="28.5" customHeight="1">
      <c r="A243" s="75"/>
      <c r="B243" s="33" t="s">
        <v>82</v>
      </c>
      <c r="C243" s="34">
        <v>18.0</v>
      </c>
      <c r="D243" s="35"/>
      <c r="E243" s="94">
        <v>11.8</v>
      </c>
      <c r="F243" s="37"/>
      <c r="G243" s="76">
        <f t="shared" si="21"/>
        <v>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</row>
    <row r="244" ht="28.5" customHeight="1">
      <c r="A244" s="75"/>
      <c r="B244" s="33" t="s">
        <v>82</v>
      </c>
      <c r="C244" s="34">
        <v>20.0</v>
      </c>
      <c r="D244" s="35"/>
      <c r="E244" s="94">
        <v>12.5</v>
      </c>
      <c r="F244" s="37"/>
      <c r="G244" s="76">
        <f t="shared" si="21"/>
        <v>0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</row>
    <row r="245" ht="28.5" customHeight="1">
      <c r="A245" s="75"/>
      <c r="B245" s="33" t="s">
        <v>82</v>
      </c>
      <c r="C245" s="34">
        <v>24.0</v>
      </c>
      <c r="D245" s="35"/>
      <c r="E245" s="94">
        <v>13.8</v>
      </c>
      <c r="F245" s="37"/>
      <c r="G245" s="76">
        <f t="shared" si="21"/>
        <v>0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</row>
    <row r="246" ht="28.5" customHeight="1">
      <c r="A246" s="75"/>
      <c r="B246" s="33" t="s">
        <v>82</v>
      </c>
      <c r="C246" s="34">
        <v>28.0</v>
      </c>
      <c r="D246" s="35"/>
      <c r="E246" s="94">
        <v>15.2</v>
      </c>
      <c r="F246" s="37"/>
      <c r="G246" s="76">
        <f t="shared" si="21"/>
        <v>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</row>
    <row r="247" ht="28.5" customHeight="1">
      <c r="A247" s="75"/>
      <c r="B247" s="33" t="s">
        <v>82</v>
      </c>
      <c r="C247" s="34">
        <v>32.0</v>
      </c>
      <c r="D247" s="35"/>
      <c r="E247" s="94">
        <v>16.5</v>
      </c>
      <c r="F247" s="37"/>
      <c r="G247" s="76">
        <f t="shared" si="21"/>
        <v>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</row>
    <row r="248" ht="28.5" customHeight="1">
      <c r="A248" s="75"/>
      <c r="B248" s="33" t="s">
        <v>82</v>
      </c>
      <c r="C248" s="34">
        <v>36.0</v>
      </c>
      <c r="D248" s="35"/>
      <c r="E248" s="94">
        <v>17.9</v>
      </c>
      <c r="F248" s="37"/>
      <c r="G248" s="76">
        <f t="shared" si="21"/>
        <v>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</row>
    <row r="249" ht="28.5" customHeight="1">
      <c r="A249" s="75"/>
      <c r="B249" s="33" t="s">
        <v>82</v>
      </c>
      <c r="C249" s="34">
        <v>40.0</v>
      </c>
      <c r="D249" s="35"/>
      <c r="E249" s="94">
        <v>19.3</v>
      </c>
      <c r="F249" s="37"/>
      <c r="G249" s="76">
        <f t="shared" si="21"/>
        <v>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</row>
    <row r="250" ht="28.5" customHeight="1">
      <c r="A250" s="75"/>
      <c r="B250" s="33" t="s">
        <v>82</v>
      </c>
      <c r="C250" s="34">
        <v>42.0</v>
      </c>
      <c r="D250" s="35"/>
      <c r="E250" s="94">
        <v>20.0</v>
      </c>
      <c r="F250" s="37"/>
      <c r="G250" s="76">
        <f t="shared" si="21"/>
        <v>0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</row>
    <row r="251" ht="28.5" customHeight="1">
      <c r="A251" s="136"/>
      <c r="B251" s="137" t="s">
        <v>82</v>
      </c>
      <c r="C251" s="138">
        <v>56.0</v>
      </c>
      <c r="D251" s="35"/>
      <c r="E251" s="139">
        <v>25.0</v>
      </c>
      <c r="F251" s="43"/>
      <c r="G251" s="80">
        <f t="shared" si="21"/>
        <v>0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</row>
    <row r="252" ht="28.5" customHeight="1">
      <c r="A252" s="24" t="s">
        <v>84</v>
      </c>
      <c r="B252" s="2"/>
      <c r="C252" s="2"/>
      <c r="D252" s="2"/>
      <c r="E252" s="2"/>
      <c r="F252" s="2"/>
      <c r="G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</row>
    <row r="253" ht="28.5" customHeight="1">
      <c r="A253" s="72"/>
      <c r="B253" s="78" t="s">
        <v>85</v>
      </c>
      <c r="C253" s="128">
        <v>28.0</v>
      </c>
      <c r="D253" s="140"/>
      <c r="E253" s="129">
        <v>14.0</v>
      </c>
      <c r="F253" s="30"/>
      <c r="G253" s="74">
        <f t="shared" ref="G253:G257" si="22">E253*F253</f>
        <v>0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</row>
    <row r="254" ht="28.5" customHeight="1">
      <c r="A254" s="75"/>
      <c r="B254" s="40" t="s">
        <v>85</v>
      </c>
      <c r="C254" s="41">
        <v>42.0</v>
      </c>
      <c r="D254" s="35"/>
      <c r="E254" s="117">
        <v>18.8</v>
      </c>
      <c r="F254" s="37"/>
      <c r="G254" s="76">
        <f t="shared" si="22"/>
        <v>0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</row>
    <row r="255" ht="28.5" customHeight="1">
      <c r="A255" s="75"/>
      <c r="B255" s="40" t="s">
        <v>85</v>
      </c>
      <c r="C255" s="41">
        <v>56.0</v>
      </c>
      <c r="D255" s="35"/>
      <c r="E255" s="117">
        <v>23.6</v>
      </c>
      <c r="F255" s="37"/>
      <c r="G255" s="76">
        <f t="shared" si="22"/>
        <v>0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</row>
    <row r="256" ht="28.5" customHeight="1">
      <c r="A256" s="75"/>
      <c r="B256" s="40" t="s">
        <v>85</v>
      </c>
      <c r="C256" s="41">
        <v>70.0</v>
      </c>
      <c r="D256" s="35"/>
      <c r="E256" s="117">
        <v>28.3</v>
      </c>
      <c r="F256" s="37"/>
      <c r="G256" s="76">
        <f t="shared" si="22"/>
        <v>0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</row>
    <row r="257" ht="28.5" customHeight="1">
      <c r="A257" s="77"/>
      <c r="B257" s="40" t="s">
        <v>85</v>
      </c>
      <c r="C257" s="41">
        <v>85.0</v>
      </c>
      <c r="D257" s="84"/>
      <c r="E257" s="42">
        <v>37.0</v>
      </c>
      <c r="F257" s="43"/>
      <c r="G257" s="80">
        <f t="shared" si="22"/>
        <v>0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</row>
    <row r="258" ht="28.5" customHeight="1">
      <c r="A258" s="85" t="s">
        <v>86</v>
      </c>
      <c r="B258" s="2"/>
      <c r="C258" s="2"/>
      <c r="D258" s="2"/>
      <c r="E258" s="2"/>
      <c r="F258" s="2"/>
      <c r="G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</row>
    <row r="259" ht="28.5" customHeight="1">
      <c r="A259" s="72"/>
      <c r="B259" s="26" t="s">
        <v>87</v>
      </c>
      <c r="C259" s="27">
        <v>3.5</v>
      </c>
      <c r="D259" s="45"/>
      <c r="E259" s="93">
        <v>7.0</v>
      </c>
      <c r="F259" s="30"/>
      <c r="G259" s="74">
        <f t="shared" ref="G259:G270" si="23">E259*F259</f>
        <v>0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</row>
    <row r="260" ht="28.5" customHeight="1">
      <c r="A260" s="75"/>
      <c r="B260" s="33" t="s">
        <v>87</v>
      </c>
      <c r="C260" s="34">
        <v>7.0</v>
      </c>
      <c r="D260" s="35"/>
      <c r="E260" s="94">
        <v>8.0</v>
      </c>
      <c r="F260" s="37"/>
      <c r="G260" s="76">
        <f t="shared" si="23"/>
        <v>0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</row>
    <row r="261" ht="28.5" customHeight="1">
      <c r="A261" s="75"/>
      <c r="B261" s="33" t="s">
        <v>87</v>
      </c>
      <c r="C261" s="34">
        <v>10.5</v>
      </c>
      <c r="D261" s="35"/>
      <c r="E261" s="94">
        <v>9.0</v>
      </c>
      <c r="F261" s="37"/>
      <c r="G261" s="76">
        <f t="shared" si="23"/>
        <v>0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</row>
    <row r="262" ht="28.5" customHeight="1">
      <c r="A262" s="75"/>
      <c r="B262" s="33" t="s">
        <v>87</v>
      </c>
      <c r="C262" s="34">
        <v>14.0</v>
      </c>
      <c r="D262" s="35"/>
      <c r="E262" s="94">
        <v>10.0</v>
      </c>
      <c r="F262" s="37"/>
      <c r="G262" s="76">
        <f t="shared" si="23"/>
        <v>0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</row>
    <row r="263" ht="28.5" customHeight="1">
      <c r="A263" s="75"/>
      <c r="B263" s="33" t="s">
        <v>87</v>
      </c>
      <c r="C263" s="34">
        <v>17.5</v>
      </c>
      <c r="D263" s="35"/>
      <c r="E263" s="94">
        <v>11.0</v>
      </c>
      <c r="F263" s="37"/>
      <c r="G263" s="76">
        <f t="shared" si="23"/>
        <v>0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</row>
    <row r="264" ht="28.5" customHeight="1">
      <c r="A264" s="75"/>
      <c r="B264" s="33" t="s">
        <v>87</v>
      </c>
      <c r="C264" s="34">
        <v>21.0</v>
      </c>
      <c r="D264" s="35"/>
      <c r="E264" s="94">
        <v>13.5</v>
      </c>
      <c r="F264" s="37"/>
      <c r="G264" s="76">
        <f t="shared" si="23"/>
        <v>0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</row>
    <row r="265" ht="28.5" customHeight="1">
      <c r="A265" s="75"/>
      <c r="B265" s="33" t="s">
        <v>87</v>
      </c>
      <c r="C265" s="34">
        <v>28.0</v>
      </c>
      <c r="D265" s="35"/>
      <c r="E265" s="94">
        <v>14.0</v>
      </c>
      <c r="F265" s="37"/>
      <c r="G265" s="76">
        <f t="shared" si="23"/>
        <v>0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</row>
    <row r="266" ht="28.5" customHeight="1">
      <c r="A266" s="75"/>
      <c r="B266" s="33" t="s">
        <v>87</v>
      </c>
      <c r="C266" s="34">
        <v>42.0</v>
      </c>
      <c r="D266" s="35"/>
      <c r="E266" s="94">
        <v>18.5</v>
      </c>
      <c r="F266" s="37"/>
      <c r="G266" s="76">
        <f t="shared" si="23"/>
        <v>0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</row>
    <row r="267" ht="28.5" customHeight="1">
      <c r="A267" s="75"/>
      <c r="B267" s="40" t="s">
        <v>87</v>
      </c>
      <c r="C267" s="41">
        <v>56.0</v>
      </c>
      <c r="D267" s="35"/>
      <c r="E267" s="117">
        <v>23.5</v>
      </c>
      <c r="F267" s="37"/>
      <c r="G267" s="76">
        <f t="shared" si="23"/>
        <v>0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</row>
    <row r="268" ht="28.5" customHeight="1">
      <c r="A268" s="75"/>
      <c r="B268" s="33" t="s">
        <v>87</v>
      </c>
      <c r="C268" s="34">
        <v>84.0</v>
      </c>
      <c r="D268" s="35"/>
      <c r="E268" s="94">
        <v>33.0</v>
      </c>
      <c r="F268" s="37"/>
      <c r="G268" s="76">
        <f t="shared" si="23"/>
        <v>0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</row>
    <row r="269" ht="28.5" customHeight="1">
      <c r="A269" s="75"/>
      <c r="B269" s="33" t="s">
        <v>87</v>
      </c>
      <c r="C269" s="34">
        <v>112.0</v>
      </c>
      <c r="D269" s="35"/>
      <c r="E269" s="94">
        <v>43.0</v>
      </c>
      <c r="F269" s="37"/>
      <c r="G269" s="76">
        <f t="shared" si="23"/>
        <v>0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</row>
    <row r="270" ht="28.5" customHeight="1">
      <c r="A270" s="77"/>
      <c r="B270" s="40" t="s">
        <v>87</v>
      </c>
      <c r="C270" s="41">
        <v>140.0</v>
      </c>
      <c r="D270" s="35"/>
      <c r="E270" s="117">
        <v>52.0</v>
      </c>
      <c r="F270" s="43"/>
      <c r="G270" s="80">
        <f t="shared" si="23"/>
        <v>0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</row>
    <row r="271" ht="28.5" customHeight="1">
      <c r="A271" s="24" t="s">
        <v>88</v>
      </c>
      <c r="B271" s="2"/>
      <c r="C271" s="2"/>
      <c r="D271" s="2"/>
      <c r="E271" s="2"/>
      <c r="F271" s="2"/>
      <c r="G271" s="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</row>
    <row r="272" ht="28.5" customHeight="1">
      <c r="A272" s="72"/>
      <c r="B272" s="26" t="s">
        <v>89</v>
      </c>
      <c r="C272" s="27">
        <v>30.0</v>
      </c>
      <c r="D272" s="28"/>
      <c r="E272" s="93">
        <v>14.7</v>
      </c>
      <c r="F272" s="30"/>
      <c r="G272" s="74">
        <f t="shared" ref="G272:G275" si="24">E272*F272</f>
        <v>0</v>
      </c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</row>
    <row r="273" ht="28.5" customHeight="1">
      <c r="A273" s="75"/>
      <c r="B273" s="33" t="s">
        <v>89</v>
      </c>
      <c r="C273" s="34">
        <v>40.0</v>
      </c>
      <c r="D273" s="35"/>
      <c r="E273" s="94">
        <v>18.0</v>
      </c>
      <c r="F273" s="37"/>
      <c r="G273" s="76">
        <f t="shared" si="24"/>
        <v>0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</row>
    <row r="274" ht="28.5" customHeight="1">
      <c r="A274" s="75"/>
      <c r="B274" s="33" t="s">
        <v>89</v>
      </c>
      <c r="C274" s="34">
        <v>50.0</v>
      </c>
      <c r="D274" s="35"/>
      <c r="E274" s="94">
        <v>21.5</v>
      </c>
      <c r="F274" s="37"/>
      <c r="G274" s="76">
        <f t="shared" si="24"/>
        <v>0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</row>
    <row r="275" ht="28.5" customHeight="1">
      <c r="A275" s="77"/>
      <c r="B275" s="40" t="s">
        <v>89</v>
      </c>
      <c r="C275" s="41">
        <v>60.0</v>
      </c>
      <c r="D275" s="35"/>
      <c r="E275" s="117">
        <v>25.0</v>
      </c>
      <c r="F275" s="43"/>
      <c r="G275" s="80">
        <f t="shared" si="24"/>
        <v>0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</row>
    <row r="276" ht="28.5" customHeight="1">
      <c r="A276" s="85" t="s">
        <v>90</v>
      </c>
      <c r="B276" s="2"/>
      <c r="C276" s="2"/>
      <c r="D276" s="2"/>
      <c r="E276" s="2"/>
      <c r="F276" s="2"/>
      <c r="G276" s="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</row>
    <row r="277" ht="28.5" customHeight="1">
      <c r="A277" s="72"/>
      <c r="B277" s="26" t="s">
        <v>91</v>
      </c>
      <c r="C277" s="27">
        <v>3.5</v>
      </c>
      <c r="D277" s="86"/>
      <c r="E277" s="93">
        <v>4.0</v>
      </c>
      <c r="F277" s="30"/>
      <c r="G277" s="74">
        <f t="shared" ref="G277:G284" si="25">E277*F277</f>
        <v>0</v>
      </c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</row>
    <row r="278" ht="28.5" customHeight="1">
      <c r="A278" s="75"/>
      <c r="B278" s="33" t="s">
        <v>91</v>
      </c>
      <c r="C278" s="34">
        <v>7.0</v>
      </c>
      <c r="D278" s="35"/>
      <c r="E278" s="94">
        <v>5.0</v>
      </c>
      <c r="F278" s="37"/>
      <c r="G278" s="76">
        <f t="shared" si="25"/>
        <v>0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</row>
    <row r="279" ht="28.5" customHeight="1">
      <c r="A279" s="75"/>
      <c r="B279" s="33" t="s">
        <v>91</v>
      </c>
      <c r="C279" s="34">
        <v>10.5</v>
      </c>
      <c r="D279" s="35"/>
      <c r="E279" s="94">
        <v>6.0</v>
      </c>
      <c r="F279" s="37"/>
      <c r="G279" s="76">
        <f t="shared" si="25"/>
        <v>0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</row>
    <row r="280" ht="25.5" customHeight="1">
      <c r="A280" s="75"/>
      <c r="B280" s="33" t="s">
        <v>91</v>
      </c>
      <c r="C280" s="34">
        <v>14.0</v>
      </c>
      <c r="D280" s="35"/>
      <c r="E280" s="94">
        <v>8.0</v>
      </c>
      <c r="F280" s="37"/>
      <c r="G280" s="76">
        <f t="shared" si="25"/>
        <v>0</v>
      </c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</row>
    <row r="281" ht="28.5" customHeight="1">
      <c r="A281" s="75"/>
      <c r="B281" s="33" t="s">
        <v>91</v>
      </c>
      <c r="C281" s="34">
        <v>21.0</v>
      </c>
      <c r="D281" s="35"/>
      <c r="E281" s="94">
        <v>11.0</v>
      </c>
      <c r="F281" s="37"/>
      <c r="G281" s="76">
        <f t="shared" si="25"/>
        <v>0</v>
      </c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</row>
    <row r="282" ht="28.5" customHeight="1">
      <c r="A282" s="75"/>
      <c r="B282" s="33" t="s">
        <v>91</v>
      </c>
      <c r="C282" s="34">
        <v>25.0</v>
      </c>
      <c r="D282" s="35"/>
      <c r="E282" s="94">
        <v>11.5</v>
      </c>
      <c r="F282" s="37"/>
      <c r="G282" s="76">
        <f t="shared" si="25"/>
        <v>0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</row>
    <row r="283" ht="28.5" customHeight="1">
      <c r="A283" s="75"/>
      <c r="B283" s="40" t="s">
        <v>91</v>
      </c>
      <c r="C283" s="41">
        <v>28.0</v>
      </c>
      <c r="D283" s="35"/>
      <c r="E283" s="117">
        <v>14.0</v>
      </c>
      <c r="F283" s="37"/>
      <c r="G283" s="76">
        <f t="shared" si="25"/>
        <v>0</v>
      </c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</row>
    <row r="284" ht="28.5" customHeight="1">
      <c r="A284" s="77"/>
      <c r="B284" s="40" t="s">
        <v>91</v>
      </c>
      <c r="C284" s="41">
        <v>42.0</v>
      </c>
      <c r="D284" s="35"/>
      <c r="E284" s="117">
        <v>19.0</v>
      </c>
      <c r="F284" s="43"/>
      <c r="G284" s="80">
        <f t="shared" si="25"/>
        <v>0</v>
      </c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</row>
    <row r="285" ht="28.5" customHeight="1">
      <c r="A285" s="85" t="s">
        <v>92</v>
      </c>
      <c r="B285" s="2"/>
      <c r="C285" s="2"/>
      <c r="D285" s="2"/>
      <c r="E285" s="2"/>
      <c r="F285" s="2"/>
      <c r="G285" s="9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</row>
    <row r="286" ht="28.5" customHeight="1">
      <c r="A286" s="141"/>
      <c r="B286" s="142" t="s">
        <v>93</v>
      </c>
      <c r="C286" s="130">
        <v>40.0</v>
      </c>
      <c r="D286" s="143"/>
      <c r="E286" s="133">
        <v>17.0</v>
      </c>
      <c r="F286" s="144"/>
      <c r="G286" s="80">
        <f t="shared" ref="G286:G289" si="26">E286*F286</f>
        <v>0</v>
      </c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</row>
    <row r="287" ht="28.5" customHeight="1">
      <c r="A287" s="141"/>
      <c r="B287" s="131" t="s">
        <v>93</v>
      </c>
      <c r="C287" s="130">
        <v>60.0</v>
      </c>
      <c r="D287" s="134"/>
      <c r="E287" s="133">
        <v>24.0</v>
      </c>
      <c r="F287" s="145"/>
      <c r="G287" s="80">
        <f t="shared" si="26"/>
        <v>0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</row>
    <row r="288" ht="28.5" customHeight="1">
      <c r="A288" s="141"/>
      <c r="B288" s="131" t="s">
        <v>93</v>
      </c>
      <c r="C288" s="130">
        <v>80.0</v>
      </c>
      <c r="D288" s="134"/>
      <c r="E288" s="133">
        <v>31.0</v>
      </c>
      <c r="F288" s="145"/>
      <c r="G288" s="80">
        <f t="shared" si="26"/>
        <v>0</v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</row>
    <row r="289" ht="28.5" customHeight="1">
      <c r="A289" s="141"/>
      <c r="B289" s="131" t="s">
        <v>93</v>
      </c>
      <c r="C289" s="130">
        <v>100.0</v>
      </c>
      <c r="D289" s="100"/>
      <c r="E289" s="133">
        <v>38.0</v>
      </c>
      <c r="F289" s="144"/>
      <c r="G289" s="80">
        <f t="shared" si="26"/>
        <v>0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</row>
    <row r="290" ht="28.5" customHeight="1">
      <c r="A290" s="49" t="s">
        <v>94</v>
      </c>
      <c r="B290" s="2"/>
      <c r="C290" s="2"/>
      <c r="D290" s="2"/>
      <c r="E290" s="2"/>
      <c r="F290" s="2"/>
      <c r="G290" s="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</row>
    <row r="291" ht="28.5" customHeight="1">
      <c r="A291" s="72"/>
      <c r="B291" s="26" t="s">
        <v>95</v>
      </c>
      <c r="C291" s="27">
        <v>20.0</v>
      </c>
      <c r="D291" s="45"/>
      <c r="E291" s="93">
        <v>9.0</v>
      </c>
      <c r="F291" s="30"/>
      <c r="G291" s="74">
        <f t="shared" ref="G291:G295" si="27">E291*F291</f>
        <v>0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</row>
    <row r="292" ht="28.5" customHeight="1">
      <c r="A292" s="75"/>
      <c r="B292" s="33" t="s">
        <v>95</v>
      </c>
      <c r="C292" s="34">
        <v>40.0</v>
      </c>
      <c r="D292" s="35"/>
      <c r="E292" s="94">
        <v>15.8</v>
      </c>
      <c r="F292" s="37"/>
      <c r="G292" s="76">
        <f t="shared" si="27"/>
        <v>0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</row>
    <row r="293" ht="28.5" customHeight="1">
      <c r="A293" s="75"/>
      <c r="B293" s="33" t="s">
        <v>95</v>
      </c>
      <c r="C293" s="34">
        <v>60.0</v>
      </c>
      <c r="D293" s="35"/>
      <c r="E293" s="94">
        <v>22.6</v>
      </c>
      <c r="F293" s="37"/>
      <c r="G293" s="76">
        <f t="shared" si="27"/>
        <v>0</v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</row>
    <row r="294" ht="28.5" customHeight="1">
      <c r="A294" s="75"/>
      <c r="B294" s="33" t="s">
        <v>95</v>
      </c>
      <c r="C294" s="34">
        <v>80.0</v>
      </c>
      <c r="D294" s="35"/>
      <c r="E294" s="94">
        <v>29.5</v>
      </c>
      <c r="F294" s="37"/>
      <c r="G294" s="76">
        <f t="shared" si="27"/>
        <v>0</v>
      </c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</row>
    <row r="295" ht="28.5" customHeight="1">
      <c r="A295" s="77"/>
      <c r="B295" s="78" t="s">
        <v>95</v>
      </c>
      <c r="C295" s="41">
        <v>100.0</v>
      </c>
      <c r="D295" s="35"/>
      <c r="E295" s="117">
        <v>36.2</v>
      </c>
      <c r="F295" s="43"/>
      <c r="G295" s="80">
        <f t="shared" si="27"/>
        <v>0</v>
      </c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</row>
    <row r="296" ht="28.5" customHeight="1">
      <c r="A296" s="49" t="s">
        <v>96</v>
      </c>
      <c r="B296" s="2"/>
      <c r="C296" s="2"/>
      <c r="D296" s="2"/>
      <c r="E296" s="2"/>
      <c r="F296" s="2"/>
      <c r="G296" s="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</row>
    <row r="297" ht="28.5" customHeight="1">
      <c r="A297" s="72"/>
      <c r="B297" s="26" t="s">
        <v>97</v>
      </c>
      <c r="C297" s="27">
        <v>20.0</v>
      </c>
      <c r="D297" s="45"/>
      <c r="E297" s="93">
        <v>9.0</v>
      </c>
      <c r="F297" s="30"/>
      <c r="G297" s="74">
        <f t="shared" ref="G297:G305" si="28">E297*F297</f>
        <v>0</v>
      </c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</row>
    <row r="298" ht="28.5" customHeight="1">
      <c r="A298" s="75"/>
      <c r="B298" s="33" t="s">
        <v>97</v>
      </c>
      <c r="C298" s="34">
        <v>30.0</v>
      </c>
      <c r="D298" s="35"/>
      <c r="E298" s="94">
        <v>12.5</v>
      </c>
      <c r="F298" s="37"/>
      <c r="G298" s="76">
        <f t="shared" si="28"/>
        <v>0</v>
      </c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</row>
    <row r="299" ht="28.5" customHeight="1">
      <c r="A299" s="75"/>
      <c r="B299" s="33" t="s">
        <v>97</v>
      </c>
      <c r="C299" s="34">
        <v>40.0</v>
      </c>
      <c r="D299" s="35"/>
      <c r="E299" s="94">
        <v>15.9</v>
      </c>
      <c r="F299" s="37"/>
      <c r="G299" s="76">
        <f t="shared" si="28"/>
        <v>0</v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</row>
    <row r="300" ht="28.5" customHeight="1">
      <c r="A300" s="75"/>
      <c r="B300" s="33" t="s">
        <v>97</v>
      </c>
      <c r="C300" s="34">
        <v>50.0</v>
      </c>
      <c r="D300" s="35"/>
      <c r="E300" s="94">
        <v>19.3</v>
      </c>
      <c r="F300" s="37"/>
      <c r="G300" s="76">
        <f t="shared" si="28"/>
        <v>0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</row>
    <row r="301" ht="28.5" customHeight="1">
      <c r="A301" s="75"/>
      <c r="B301" s="33" t="s">
        <v>97</v>
      </c>
      <c r="C301" s="34">
        <v>60.0</v>
      </c>
      <c r="D301" s="35"/>
      <c r="E301" s="94">
        <v>22.6</v>
      </c>
      <c r="F301" s="37"/>
      <c r="G301" s="76">
        <f t="shared" si="28"/>
        <v>0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</row>
    <row r="302" ht="28.5" customHeight="1">
      <c r="A302" s="75"/>
      <c r="B302" s="33" t="s">
        <v>97</v>
      </c>
      <c r="C302" s="34">
        <v>80.0</v>
      </c>
      <c r="D302" s="35"/>
      <c r="E302" s="94">
        <v>29.4</v>
      </c>
      <c r="F302" s="37"/>
      <c r="G302" s="76">
        <f t="shared" si="28"/>
        <v>0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</row>
    <row r="303" ht="28.5" customHeight="1">
      <c r="A303" s="75"/>
      <c r="B303" s="33" t="s">
        <v>97</v>
      </c>
      <c r="C303" s="34">
        <v>100.0</v>
      </c>
      <c r="D303" s="35"/>
      <c r="E303" s="94">
        <v>36.2</v>
      </c>
      <c r="F303" s="37"/>
      <c r="G303" s="76">
        <f t="shared" si="28"/>
        <v>0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</row>
    <row r="304" ht="28.5" customHeight="1">
      <c r="A304" s="75"/>
      <c r="B304" s="33" t="s">
        <v>97</v>
      </c>
      <c r="C304" s="41">
        <v>120.0</v>
      </c>
      <c r="D304" s="35"/>
      <c r="E304" s="117">
        <v>43.0</v>
      </c>
      <c r="F304" s="37"/>
      <c r="G304" s="76">
        <f t="shared" si="28"/>
        <v>0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</row>
    <row r="305" ht="28.5" customHeight="1">
      <c r="A305" s="77"/>
      <c r="B305" s="40" t="s">
        <v>97</v>
      </c>
      <c r="C305" s="41">
        <v>150.0</v>
      </c>
      <c r="D305" s="35"/>
      <c r="E305" s="117">
        <v>53.2</v>
      </c>
      <c r="F305" s="43"/>
      <c r="G305" s="80">
        <f t="shared" si="28"/>
        <v>0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</row>
    <row r="306" ht="28.5" customHeight="1">
      <c r="A306" s="92" t="s">
        <v>98</v>
      </c>
      <c r="B306" s="2"/>
      <c r="C306" s="2"/>
      <c r="D306" s="2"/>
      <c r="E306" s="2"/>
      <c r="F306" s="2"/>
      <c r="G306" s="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</row>
    <row r="307" ht="28.5" customHeight="1">
      <c r="A307" s="72"/>
      <c r="B307" s="26" t="s">
        <v>99</v>
      </c>
      <c r="C307" s="27">
        <v>20.0</v>
      </c>
      <c r="D307" s="28"/>
      <c r="E307" s="93">
        <v>17.7</v>
      </c>
      <c r="F307" s="30"/>
      <c r="G307" s="74">
        <f t="shared" ref="G307:G318" si="29">E307*F307</f>
        <v>0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</row>
    <row r="308" ht="28.5" customHeight="1">
      <c r="A308" s="75"/>
      <c r="B308" s="33" t="s">
        <v>99</v>
      </c>
      <c r="C308" s="34">
        <v>30.0</v>
      </c>
      <c r="D308" s="35"/>
      <c r="E308" s="94">
        <v>20.6</v>
      </c>
      <c r="F308" s="146"/>
      <c r="G308" s="76">
        <f t="shared" si="29"/>
        <v>0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</row>
    <row r="309" ht="28.5" customHeight="1">
      <c r="A309" s="75"/>
      <c r="B309" s="33" t="s">
        <v>99</v>
      </c>
      <c r="C309" s="34">
        <v>40.0</v>
      </c>
      <c r="D309" s="35"/>
      <c r="E309" s="94">
        <v>22.6</v>
      </c>
      <c r="F309" s="146"/>
      <c r="G309" s="76">
        <f t="shared" si="29"/>
        <v>0</v>
      </c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</row>
    <row r="310" ht="28.5" customHeight="1">
      <c r="A310" s="75"/>
      <c r="B310" s="33" t="s">
        <v>99</v>
      </c>
      <c r="C310" s="34">
        <v>50.0</v>
      </c>
      <c r="D310" s="35"/>
      <c r="E310" s="94">
        <v>26.5</v>
      </c>
      <c r="F310" s="146"/>
      <c r="G310" s="76">
        <f t="shared" si="29"/>
        <v>0</v>
      </c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</row>
    <row r="311" ht="28.5" customHeight="1">
      <c r="A311" s="75"/>
      <c r="B311" s="33" t="s">
        <v>99</v>
      </c>
      <c r="C311" s="34">
        <v>60.0</v>
      </c>
      <c r="D311" s="35"/>
      <c r="E311" s="94">
        <v>29.4</v>
      </c>
      <c r="F311" s="146"/>
      <c r="G311" s="76">
        <f t="shared" si="29"/>
        <v>0</v>
      </c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</row>
    <row r="312" ht="28.5" customHeight="1">
      <c r="A312" s="75"/>
      <c r="B312" s="33" t="s">
        <v>99</v>
      </c>
      <c r="C312" s="34">
        <v>70.0</v>
      </c>
      <c r="D312" s="35"/>
      <c r="E312" s="94">
        <v>32.8</v>
      </c>
      <c r="F312" s="146"/>
      <c r="G312" s="76">
        <f t="shared" si="29"/>
        <v>0</v>
      </c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</row>
    <row r="313" ht="28.5" customHeight="1">
      <c r="A313" s="75"/>
      <c r="B313" s="33" t="s">
        <v>99</v>
      </c>
      <c r="C313" s="34">
        <v>80.0</v>
      </c>
      <c r="D313" s="35"/>
      <c r="E313" s="94">
        <v>36.2</v>
      </c>
      <c r="F313" s="146"/>
      <c r="G313" s="76">
        <f t="shared" si="29"/>
        <v>0</v>
      </c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</row>
    <row r="314" ht="28.5" customHeight="1">
      <c r="A314" s="75"/>
      <c r="B314" s="33" t="s">
        <v>99</v>
      </c>
      <c r="C314" s="34">
        <v>90.0</v>
      </c>
      <c r="D314" s="35"/>
      <c r="E314" s="94">
        <v>39.6</v>
      </c>
      <c r="F314" s="146"/>
      <c r="G314" s="76">
        <f t="shared" si="29"/>
        <v>0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</row>
    <row r="315" ht="28.5" customHeight="1">
      <c r="A315" s="75"/>
      <c r="B315" s="33" t="s">
        <v>99</v>
      </c>
      <c r="C315" s="34">
        <v>100.0</v>
      </c>
      <c r="D315" s="35"/>
      <c r="E315" s="94">
        <v>45.0</v>
      </c>
      <c r="F315" s="146"/>
      <c r="G315" s="76">
        <f t="shared" si="29"/>
        <v>0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</row>
    <row r="316" ht="28.5" customHeight="1">
      <c r="A316" s="75"/>
      <c r="B316" s="33" t="s">
        <v>99</v>
      </c>
      <c r="C316" s="34">
        <v>110.0</v>
      </c>
      <c r="D316" s="35"/>
      <c r="E316" s="94">
        <v>47.0</v>
      </c>
      <c r="F316" s="146"/>
      <c r="G316" s="76">
        <f t="shared" si="29"/>
        <v>0</v>
      </c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</row>
    <row r="317" ht="28.5" customHeight="1">
      <c r="A317" s="75"/>
      <c r="B317" s="33" t="s">
        <v>99</v>
      </c>
      <c r="C317" s="34">
        <v>120.0</v>
      </c>
      <c r="D317" s="35"/>
      <c r="E317" s="94">
        <v>50.0</v>
      </c>
      <c r="F317" s="146"/>
      <c r="G317" s="76">
        <f t="shared" si="29"/>
        <v>0</v>
      </c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</row>
    <row r="318" ht="28.5" customHeight="1">
      <c r="A318" s="77"/>
      <c r="B318" s="40" t="s">
        <v>99</v>
      </c>
      <c r="C318" s="41">
        <v>130.0</v>
      </c>
      <c r="D318" s="84"/>
      <c r="E318" s="117">
        <v>54.0</v>
      </c>
      <c r="F318" s="147"/>
      <c r="G318" s="80">
        <f t="shared" si="29"/>
        <v>0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</row>
    <row r="319" ht="28.5" customHeight="1">
      <c r="A319" s="49" t="s">
        <v>100</v>
      </c>
      <c r="B319" s="2"/>
      <c r="C319" s="2"/>
      <c r="D319" s="2"/>
      <c r="E319" s="2"/>
      <c r="F319" s="2"/>
      <c r="G319" s="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</row>
    <row r="320" ht="28.5" customHeight="1">
      <c r="A320" s="72"/>
      <c r="B320" s="26" t="s">
        <v>101</v>
      </c>
      <c r="C320" s="27">
        <v>40.0</v>
      </c>
      <c r="D320" s="45"/>
      <c r="E320" s="93">
        <v>19.3</v>
      </c>
      <c r="F320" s="30"/>
      <c r="G320" s="74">
        <f t="shared" ref="G320:G328" si="30">E320*F320</f>
        <v>0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</row>
    <row r="321" ht="28.5" customHeight="1">
      <c r="A321" s="75"/>
      <c r="B321" s="33" t="s">
        <v>101</v>
      </c>
      <c r="C321" s="34">
        <v>50.0</v>
      </c>
      <c r="D321" s="35"/>
      <c r="E321" s="94">
        <v>22.6</v>
      </c>
      <c r="F321" s="37"/>
      <c r="G321" s="76">
        <f t="shared" si="30"/>
        <v>0</v>
      </c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</row>
    <row r="322" ht="28.5" customHeight="1">
      <c r="A322" s="75"/>
      <c r="B322" s="33" t="s">
        <v>101</v>
      </c>
      <c r="C322" s="34">
        <v>60.0</v>
      </c>
      <c r="D322" s="35"/>
      <c r="E322" s="94">
        <v>26.0</v>
      </c>
      <c r="F322" s="37"/>
      <c r="G322" s="76">
        <f t="shared" si="30"/>
        <v>0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</row>
    <row r="323" ht="28.5" customHeight="1">
      <c r="A323" s="75"/>
      <c r="B323" s="33" t="s">
        <v>101</v>
      </c>
      <c r="C323" s="34">
        <v>90.0</v>
      </c>
      <c r="D323" s="35"/>
      <c r="E323" s="94">
        <v>36.2</v>
      </c>
      <c r="F323" s="37"/>
      <c r="G323" s="76">
        <f t="shared" si="30"/>
        <v>0</v>
      </c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</row>
    <row r="324" ht="28.5" customHeight="1">
      <c r="A324" s="75"/>
      <c r="B324" s="33" t="s">
        <v>101</v>
      </c>
      <c r="C324" s="34">
        <v>150.0</v>
      </c>
      <c r="D324" s="35"/>
      <c r="E324" s="36">
        <v>56.5</v>
      </c>
      <c r="F324" s="37"/>
      <c r="G324" s="76">
        <f t="shared" si="30"/>
        <v>0</v>
      </c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</row>
    <row r="325" ht="28.5" customHeight="1">
      <c r="A325" s="75"/>
      <c r="B325" s="33" t="s">
        <v>101</v>
      </c>
      <c r="C325" s="34">
        <v>170.0</v>
      </c>
      <c r="D325" s="35"/>
      <c r="E325" s="36">
        <v>63.3</v>
      </c>
      <c r="F325" s="37"/>
      <c r="G325" s="76">
        <f t="shared" si="30"/>
        <v>0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</row>
    <row r="326" ht="28.5" customHeight="1">
      <c r="A326" s="75"/>
      <c r="B326" s="33" t="s">
        <v>101</v>
      </c>
      <c r="C326" s="34">
        <v>250.0</v>
      </c>
      <c r="D326" s="35"/>
      <c r="E326" s="36">
        <v>100.0</v>
      </c>
      <c r="F326" s="37"/>
      <c r="G326" s="76">
        <f t="shared" si="30"/>
        <v>0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</row>
    <row r="327" ht="28.5" customHeight="1">
      <c r="A327" s="75"/>
      <c r="B327" s="33" t="s">
        <v>101</v>
      </c>
      <c r="C327" s="34">
        <v>280.0</v>
      </c>
      <c r="D327" s="35"/>
      <c r="E327" s="36">
        <v>100.0</v>
      </c>
      <c r="F327" s="37"/>
      <c r="G327" s="76">
        <f t="shared" si="30"/>
        <v>0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</row>
    <row r="328" ht="28.5" customHeight="1">
      <c r="A328" s="77"/>
      <c r="B328" s="40" t="s">
        <v>101</v>
      </c>
      <c r="C328" s="41">
        <v>300.0</v>
      </c>
      <c r="D328" s="35"/>
      <c r="E328" s="42">
        <v>100.0</v>
      </c>
      <c r="F328" s="43"/>
      <c r="G328" s="80">
        <f t="shared" si="30"/>
        <v>0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</row>
    <row r="329" ht="28.5" customHeight="1">
      <c r="A329" s="85" t="s">
        <v>102</v>
      </c>
      <c r="B329" s="2"/>
      <c r="C329" s="2"/>
      <c r="D329" s="2"/>
      <c r="E329" s="2"/>
      <c r="F329" s="2"/>
      <c r="G329" s="3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</row>
    <row r="330" ht="28.5" customHeight="1">
      <c r="A330" s="72"/>
      <c r="B330" s="26" t="s">
        <v>103</v>
      </c>
      <c r="C330" s="27">
        <v>80.0</v>
      </c>
      <c r="D330" s="45"/>
      <c r="E330" s="93">
        <v>33.0</v>
      </c>
      <c r="F330" s="30"/>
      <c r="G330" s="74">
        <f t="shared" ref="G330:G333" si="31">E330*F330</f>
        <v>0</v>
      </c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</row>
    <row r="331" ht="28.5" customHeight="1">
      <c r="A331" s="75"/>
      <c r="B331" s="33" t="s">
        <v>103</v>
      </c>
      <c r="C331" s="34">
        <v>100.0</v>
      </c>
      <c r="D331" s="35"/>
      <c r="E331" s="94">
        <v>40.0</v>
      </c>
      <c r="F331" s="37"/>
      <c r="G331" s="76">
        <f t="shared" si="31"/>
        <v>0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</row>
    <row r="332" ht="28.5" customHeight="1">
      <c r="A332" s="75"/>
      <c r="B332" s="33" t="s">
        <v>103</v>
      </c>
      <c r="C332" s="34">
        <v>120.0</v>
      </c>
      <c r="D332" s="35"/>
      <c r="E332" s="94">
        <v>46.4</v>
      </c>
      <c r="F332" s="37"/>
      <c r="G332" s="76">
        <f t="shared" si="31"/>
        <v>0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</row>
    <row r="333" ht="28.5" customHeight="1">
      <c r="A333" s="77"/>
      <c r="B333" s="40" t="s">
        <v>103</v>
      </c>
      <c r="C333" s="41">
        <v>140.0</v>
      </c>
      <c r="D333" s="35"/>
      <c r="E333" s="117">
        <v>53.2</v>
      </c>
      <c r="F333" s="43"/>
      <c r="G333" s="80">
        <f t="shared" si="31"/>
        <v>0</v>
      </c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</row>
    <row r="334" ht="28.5" customHeight="1">
      <c r="A334" s="85" t="s">
        <v>104</v>
      </c>
      <c r="B334" s="2"/>
      <c r="C334" s="2"/>
      <c r="D334" s="2"/>
      <c r="E334" s="2"/>
      <c r="F334" s="2"/>
      <c r="G334" s="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</row>
    <row r="335" ht="28.5" customHeight="1">
      <c r="A335" s="72"/>
      <c r="B335" s="26" t="s">
        <v>105</v>
      </c>
      <c r="C335" s="27">
        <v>56.0</v>
      </c>
      <c r="D335" s="45"/>
      <c r="E335" s="93">
        <v>25.0</v>
      </c>
      <c r="F335" s="30"/>
      <c r="G335" s="74">
        <f t="shared" ref="G335:G337" si="32">E335*F335</f>
        <v>0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</row>
    <row r="336" ht="28.5" customHeight="1">
      <c r="A336" s="75"/>
      <c r="B336" s="33" t="s">
        <v>105</v>
      </c>
      <c r="C336" s="34">
        <v>84.0</v>
      </c>
      <c r="D336" s="35"/>
      <c r="E336" s="94">
        <v>35.0</v>
      </c>
      <c r="F336" s="37"/>
      <c r="G336" s="76">
        <f t="shared" si="32"/>
        <v>0</v>
      </c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</row>
    <row r="337" ht="28.5" customHeight="1">
      <c r="A337" s="77"/>
      <c r="B337" s="40" t="s">
        <v>105</v>
      </c>
      <c r="C337" s="41">
        <v>112.0</v>
      </c>
      <c r="D337" s="35"/>
      <c r="E337" s="117">
        <v>44.0</v>
      </c>
      <c r="F337" s="43"/>
      <c r="G337" s="80">
        <f t="shared" si="32"/>
        <v>0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</row>
    <row r="338" ht="28.5" customHeight="1">
      <c r="A338" s="24" t="s">
        <v>106</v>
      </c>
      <c r="B338" s="2"/>
      <c r="C338" s="2"/>
      <c r="D338" s="2"/>
      <c r="E338" s="2"/>
      <c r="F338" s="2"/>
      <c r="G338" s="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</row>
    <row r="339" ht="28.5" customHeight="1">
      <c r="A339" s="72"/>
      <c r="B339" s="26" t="s">
        <v>107</v>
      </c>
      <c r="C339" s="27">
        <v>30.0</v>
      </c>
      <c r="D339" s="86"/>
      <c r="E339" s="93">
        <v>20.0</v>
      </c>
      <c r="F339" s="30"/>
      <c r="G339" s="74">
        <f t="shared" ref="G339:G344" si="33">E339*F339</f>
        <v>0</v>
      </c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</row>
    <row r="340" ht="28.5" customHeight="1">
      <c r="A340" s="75"/>
      <c r="B340" s="26" t="s">
        <v>107</v>
      </c>
      <c r="C340" s="34">
        <v>50.0</v>
      </c>
      <c r="D340" s="35"/>
      <c r="E340" s="94">
        <v>26.0</v>
      </c>
      <c r="F340" s="37"/>
      <c r="G340" s="76">
        <f t="shared" si="33"/>
        <v>0</v>
      </c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</row>
    <row r="341" ht="28.5" customHeight="1">
      <c r="A341" s="75"/>
      <c r="B341" s="26" t="s">
        <v>107</v>
      </c>
      <c r="C341" s="34">
        <v>70.0</v>
      </c>
      <c r="D341" s="35"/>
      <c r="E341" s="65">
        <v>33.0</v>
      </c>
      <c r="F341" s="37"/>
      <c r="G341" s="76">
        <f t="shared" si="33"/>
        <v>0</v>
      </c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</row>
    <row r="342" ht="28.5" customHeight="1">
      <c r="A342" s="75"/>
      <c r="B342" s="26" t="s">
        <v>107</v>
      </c>
      <c r="C342" s="34">
        <v>90.0</v>
      </c>
      <c r="D342" s="35"/>
      <c r="E342" s="65">
        <v>40.0</v>
      </c>
      <c r="F342" s="37"/>
      <c r="G342" s="76">
        <f t="shared" si="33"/>
        <v>0</v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</row>
    <row r="343" ht="28.5" customHeight="1">
      <c r="A343" s="75"/>
      <c r="B343" s="26" t="s">
        <v>107</v>
      </c>
      <c r="C343" s="34">
        <v>100.0</v>
      </c>
      <c r="D343" s="35"/>
      <c r="E343" s="65">
        <v>43.0</v>
      </c>
      <c r="F343" s="37"/>
      <c r="G343" s="76">
        <f t="shared" si="33"/>
        <v>0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</row>
    <row r="344" ht="28.5" customHeight="1">
      <c r="A344" s="77"/>
      <c r="B344" s="78" t="s">
        <v>107</v>
      </c>
      <c r="C344" s="41">
        <v>120.0</v>
      </c>
      <c r="D344" s="35"/>
      <c r="E344" s="79">
        <v>50.0</v>
      </c>
      <c r="F344" s="43"/>
      <c r="G344" s="80">
        <f t="shared" si="33"/>
        <v>0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</row>
    <row r="345" ht="28.5" customHeight="1">
      <c r="A345" s="24" t="s">
        <v>108</v>
      </c>
      <c r="B345" s="2"/>
      <c r="C345" s="2"/>
      <c r="D345" s="2"/>
      <c r="E345" s="2"/>
      <c r="F345" s="2"/>
      <c r="G345" s="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</row>
    <row r="346" ht="28.5" customHeight="1">
      <c r="A346" s="148"/>
      <c r="B346" s="149" t="s">
        <v>109</v>
      </c>
      <c r="C346" s="27">
        <v>4.0</v>
      </c>
      <c r="D346" s="150"/>
      <c r="E346" s="62">
        <v>6.8</v>
      </c>
      <c r="F346" s="30"/>
      <c r="G346" s="74">
        <f t="shared" ref="G346:G366" si="34">E346*F346</f>
        <v>0</v>
      </c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</row>
    <row r="347" ht="28.5" customHeight="1">
      <c r="A347" s="148"/>
      <c r="B347" s="149" t="s">
        <v>109</v>
      </c>
      <c r="C347" s="105">
        <v>5.0</v>
      </c>
      <c r="D347" s="35"/>
      <c r="E347" s="151">
        <v>7.4</v>
      </c>
      <c r="F347" s="37"/>
      <c r="G347" s="76">
        <f t="shared" si="34"/>
        <v>0</v>
      </c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</row>
    <row r="348" ht="28.5" customHeight="1">
      <c r="A348" s="148"/>
      <c r="B348" s="149" t="s">
        <v>109</v>
      </c>
      <c r="C348" s="105">
        <v>6.0</v>
      </c>
      <c r="D348" s="35"/>
      <c r="E348" s="151">
        <v>7.9</v>
      </c>
      <c r="F348" s="37"/>
      <c r="G348" s="76">
        <f t="shared" si="34"/>
        <v>0</v>
      </c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</row>
    <row r="349" ht="28.5" customHeight="1">
      <c r="A349" s="148"/>
      <c r="B349" s="149" t="s">
        <v>109</v>
      </c>
      <c r="C349" s="105">
        <v>7.0</v>
      </c>
      <c r="D349" s="35"/>
      <c r="E349" s="151">
        <v>8.5</v>
      </c>
      <c r="F349" s="37"/>
      <c r="G349" s="76">
        <f t="shared" si="34"/>
        <v>0</v>
      </c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</row>
    <row r="350" ht="28.5" customHeight="1">
      <c r="A350" s="148"/>
      <c r="B350" s="149" t="s">
        <v>109</v>
      </c>
      <c r="C350" s="105">
        <v>8.0</v>
      </c>
      <c r="D350" s="35"/>
      <c r="E350" s="151">
        <v>9.0</v>
      </c>
      <c r="F350" s="37"/>
      <c r="G350" s="76">
        <f t="shared" si="34"/>
        <v>0</v>
      </c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</row>
    <row r="351" ht="28.5" customHeight="1">
      <c r="A351" s="148"/>
      <c r="B351" s="149" t="s">
        <v>109</v>
      </c>
      <c r="C351" s="105">
        <v>10.0</v>
      </c>
      <c r="D351" s="35"/>
      <c r="E351" s="151">
        <v>9.6</v>
      </c>
      <c r="F351" s="37"/>
      <c r="G351" s="76">
        <f t="shared" si="34"/>
        <v>0</v>
      </c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</row>
    <row r="352" ht="28.5" customHeight="1">
      <c r="A352" s="148"/>
      <c r="B352" s="149" t="s">
        <v>109</v>
      </c>
      <c r="C352" s="105">
        <v>12.0</v>
      </c>
      <c r="D352" s="35"/>
      <c r="E352" s="151">
        <v>10.2</v>
      </c>
      <c r="F352" s="37"/>
      <c r="G352" s="76">
        <f t="shared" si="34"/>
        <v>0</v>
      </c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</row>
    <row r="353" ht="28.5" customHeight="1">
      <c r="A353" s="148"/>
      <c r="B353" s="149" t="s">
        <v>109</v>
      </c>
      <c r="C353" s="105">
        <v>14.0</v>
      </c>
      <c r="D353" s="35"/>
      <c r="E353" s="151">
        <v>10.8</v>
      </c>
      <c r="F353" s="37"/>
      <c r="G353" s="76">
        <f t="shared" si="34"/>
        <v>0</v>
      </c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</row>
    <row r="354" ht="28.5" customHeight="1">
      <c r="A354" s="148"/>
      <c r="B354" s="149" t="s">
        <v>109</v>
      </c>
      <c r="C354" s="105">
        <v>16.0</v>
      </c>
      <c r="D354" s="35"/>
      <c r="E354" s="151">
        <v>11.3</v>
      </c>
      <c r="F354" s="37"/>
      <c r="G354" s="76">
        <f t="shared" si="34"/>
        <v>0</v>
      </c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</row>
    <row r="355" ht="28.5" customHeight="1">
      <c r="A355" s="148"/>
      <c r="B355" s="149" t="s">
        <v>109</v>
      </c>
      <c r="C355" s="105">
        <v>18.0</v>
      </c>
      <c r="D355" s="35"/>
      <c r="E355" s="151">
        <v>11.9</v>
      </c>
      <c r="F355" s="37"/>
      <c r="G355" s="76">
        <f t="shared" si="34"/>
        <v>0</v>
      </c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</row>
    <row r="356" ht="28.5" customHeight="1">
      <c r="A356" s="148"/>
      <c r="B356" s="149" t="s">
        <v>109</v>
      </c>
      <c r="C356" s="105">
        <v>20.0</v>
      </c>
      <c r="D356" s="35"/>
      <c r="E356" s="151">
        <v>12.5</v>
      </c>
      <c r="F356" s="37"/>
      <c r="G356" s="76">
        <f t="shared" si="34"/>
        <v>0</v>
      </c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</row>
    <row r="357" ht="28.5" customHeight="1">
      <c r="A357" s="148"/>
      <c r="B357" s="152" t="s">
        <v>109</v>
      </c>
      <c r="C357" s="34">
        <v>22.0</v>
      </c>
      <c r="D357" s="35"/>
      <c r="E357" s="151">
        <v>13.0</v>
      </c>
      <c r="F357" s="37"/>
      <c r="G357" s="76">
        <f t="shared" si="34"/>
        <v>0</v>
      </c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</row>
    <row r="358" ht="28.5" customHeight="1">
      <c r="A358" s="148"/>
      <c r="B358" s="152" t="s">
        <v>109</v>
      </c>
      <c r="C358" s="34">
        <v>24.0</v>
      </c>
      <c r="D358" s="35"/>
      <c r="E358" s="151">
        <v>13.6</v>
      </c>
      <c r="F358" s="37"/>
      <c r="G358" s="76">
        <f t="shared" si="34"/>
        <v>0</v>
      </c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</row>
    <row r="359" ht="28.5" customHeight="1">
      <c r="A359" s="148"/>
      <c r="B359" s="152" t="s">
        <v>109</v>
      </c>
      <c r="C359" s="34">
        <v>26.0</v>
      </c>
      <c r="D359" s="35"/>
      <c r="E359" s="151">
        <v>14.2</v>
      </c>
      <c r="F359" s="37"/>
      <c r="G359" s="76">
        <f t="shared" si="34"/>
        <v>0</v>
      </c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</row>
    <row r="360" ht="28.5" customHeight="1">
      <c r="A360" s="148"/>
      <c r="B360" s="152" t="s">
        <v>109</v>
      </c>
      <c r="C360" s="34">
        <v>28.0</v>
      </c>
      <c r="D360" s="35"/>
      <c r="E360" s="151">
        <v>14.7</v>
      </c>
      <c r="F360" s="37"/>
      <c r="G360" s="76">
        <f t="shared" si="34"/>
        <v>0</v>
      </c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</row>
    <row r="361" ht="28.5" customHeight="1">
      <c r="A361" s="148"/>
      <c r="B361" s="152" t="s">
        <v>109</v>
      </c>
      <c r="C361" s="34">
        <v>30.0</v>
      </c>
      <c r="D361" s="35"/>
      <c r="E361" s="151">
        <v>15.3</v>
      </c>
      <c r="F361" s="37"/>
      <c r="G361" s="76">
        <f t="shared" si="34"/>
        <v>0</v>
      </c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</row>
    <row r="362" ht="28.5" customHeight="1">
      <c r="A362" s="148"/>
      <c r="B362" s="152" t="s">
        <v>109</v>
      </c>
      <c r="C362" s="34">
        <v>32.0</v>
      </c>
      <c r="D362" s="35"/>
      <c r="E362" s="151">
        <v>15.9</v>
      </c>
      <c r="F362" s="37"/>
      <c r="G362" s="76">
        <f t="shared" si="34"/>
        <v>0</v>
      </c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</row>
    <row r="363" ht="28.5" customHeight="1">
      <c r="A363" s="148"/>
      <c r="B363" s="152" t="s">
        <v>109</v>
      </c>
      <c r="C363" s="34">
        <v>34.0</v>
      </c>
      <c r="D363" s="35"/>
      <c r="E363" s="151">
        <v>16.4</v>
      </c>
      <c r="F363" s="37"/>
      <c r="G363" s="76">
        <f t="shared" si="34"/>
        <v>0</v>
      </c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</row>
    <row r="364" ht="28.5" customHeight="1">
      <c r="A364" s="148"/>
      <c r="B364" s="152" t="s">
        <v>109</v>
      </c>
      <c r="C364" s="34">
        <v>36.0</v>
      </c>
      <c r="D364" s="35"/>
      <c r="E364" s="151">
        <v>17.0</v>
      </c>
      <c r="F364" s="37"/>
      <c r="G364" s="76">
        <f t="shared" si="34"/>
        <v>0</v>
      </c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</row>
    <row r="365" ht="28.5" customHeight="1">
      <c r="A365" s="148"/>
      <c r="B365" s="152" t="s">
        <v>109</v>
      </c>
      <c r="C365" s="34">
        <v>38.0</v>
      </c>
      <c r="D365" s="35"/>
      <c r="E365" s="151">
        <v>17.5</v>
      </c>
      <c r="F365" s="37"/>
      <c r="G365" s="76">
        <f t="shared" si="34"/>
        <v>0</v>
      </c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</row>
    <row r="366" ht="28.5" customHeight="1">
      <c r="A366" s="148"/>
      <c r="B366" s="153" t="s">
        <v>109</v>
      </c>
      <c r="C366" s="41">
        <v>40.0</v>
      </c>
      <c r="D366" s="35"/>
      <c r="E366" s="154">
        <v>18.0</v>
      </c>
      <c r="F366" s="43"/>
      <c r="G366" s="80">
        <f t="shared" si="34"/>
        <v>0</v>
      </c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</row>
    <row r="367" ht="30.0" customHeight="1">
      <c r="A367" s="24" t="s">
        <v>110</v>
      </c>
      <c r="B367" s="2"/>
      <c r="C367" s="2"/>
      <c r="D367" s="2"/>
      <c r="E367" s="2"/>
      <c r="F367" s="2"/>
      <c r="G367" s="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</row>
    <row r="368" ht="26.25" customHeight="1">
      <c r="A368" s="148"/>
      <c r="B368" s="149" t="s">
        <v>111</v>
      </c>
      <c r="C368" s="155">
        <v>4.0</v>
      </c>
      <c r="D368" s="45"/>
      <c r="E368" s="156">
        <v>11.0</v>
      </c>
      <c r="F368" s="157"/>
      <c r="G368" s="158">
        <f t="shared" ref="G368:G455" si="35">E368*F368</f>
        <v>0</v>
      </c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</row>
    <row r="369" ht="26.25" customHeight="1">
      <c r="A369" s="148"/>
      <c r="B369" s="152" t="s">
        <v>112</v>
      </c>
      <c r="C369" s="159">
        <v>4.0</v>
      </c>
      <c r="D369" s="35"/>
      <c r="E369" s="160">
        <v>12.0</v>
      </c>
      <c r="F369" s="161"/>
      <c r="G369" s="162">
        <f t="shared" si="35"/>
        <v>0</v>
      </c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</row>
    <row r="370" ht="26.25" customHeight="1">
      <c r="A370" s="148"/>
      <c r="B370" s="152" t="s">
        <v>113</v>
      </c>
      <c r="C370" s="159">
        <v>4.0</v>
      </c>
      <c r="D370" s="35"/>
      <c r="E370" s="160">
        <v>13.0</v>
      </c>
      <c r="F370" s="161"/>
      <c r="G370" s="162">
        <f t="shared" si="35"/>
        <v>0</v>
      </c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</row>
    <row r="371" ht="26.25" customHeight="1">
      <c r="A371" s="148"/>
      <c r="B371" s="152" t="s">
        <v>114</v>
      </c>
      <c r="C371" s="159">
        <v>4.0</v>
      </c>
      <c r="D371" s="35"/>
      <c r="E371" s="160">
        <v>15.0</v>
      </c>
      <c r="F371" s="161"/>
      <c r="G371" s="162">
        <f t="shared" si="35"/>
        <v>0</v>
      </c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</row>
    <row r="372" ht="26.25" customHeight="1">
      <c r="A372" s="148"/>
      <c r="B372" s="152" t="s">
        <v>115</v>
      </c>
      <c r="C372" s="159">
        <v>4.0</v>
      </c>
      <c r="D372" s="35"/>
      <c r="E372" s="160">
        <v>18.0</v>
      </c>
      <c r="F372" s="161"/>
      <c r="G372" s="162">
        <f t="shared" si="35"/>
        <v>0</v>
      </c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</row>
    <row r="373" ht="26.25" customHeight="1">
      <c r="A373" s="148"/>
      <c r="B373" s="152" t="s">
        <v>111</v>
      </c>
      <c r="C373" s="159">
        <v>5.0</v>
      </c>
      <c r="D373" s="35"/>
      <c r="E373" s="160">
        <v>11.0</v>
      </c>
      <c r="F373" s="161"/>
      <c r="G373" s="162">
        <f t="shared" si="35"/>
        <v>0</v>
      </c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</row>
    <row r="374" ht="26.25" customHeight="1">
      <c r="A374" s="148"/>
      <c r="B374" s="152" t="s">
        <v>112</v>
      </c>
      <c r="C374" s="159">
        <v>5.0</v>
      </c>
      <c r="D374" s="35"/>
      <c r="E374" s="160">
        <v>12.0</v>
      </c>
      <c r="F374" s="161"/>
      <c r="G374" s="162">
        <f t="shared" si="35"/>
        <v>0</v>
      </c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</row>
    <row r="375" ht="26.25" customHeight="1">
      <c r="A375" s="148"/>
      <c r="B375" s="152" t="s">
        <v>113</v>
      </c>
      <c r="C375" s="159">
        <v>5.0</v>
      </c>
      <c r="D375" s="35"/>
      <c r="E375" s="160">
        <v>13.0</v>
      </c>
      <c r="F375" s="161"/>
      <c r="G375" s="162">
        <f t="shared" si="35"/>
        <v>0</v>
      </c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</row>
    <row r="376" ht="26.25" customHeight="1">
      <c r="A376" s="148"/>
      <c r="B376" s="152" t="s">
        <v>114</v>
      </c>
      <c r="C376" s="159">
        <v>5.0</v>
      </c>
      <c r="D376" s="35"/>
      <c r="E376" s="160">
        <v>15.0</v>
      </c>
      <c r="F376" s="161"/>
      <c r="G376" s="162">
        <f t="shared" si="35"/>
        <v>0</v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</row>
    <row r="377" ht="26.25" customHeight="1">
      <c r="A377" s="148"/>
      <c r="B377" s="152" t="s">
        <v>115</v>
      </c>
      <c r="C377" s="159">
        <v>5.0</v>
      </c>
      <c r="D377" s="35"/>
      <c r="E377" s="160">
        <v>18.0</v>
      </c>
      <c r="F377" s="161"/>
      <c r="G377" s="162">
        <f t="shared" si="35"/>
        <v>0</v>
      </c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</row>
    <row r="378" ht="26.25" customHeight="1">
      <c r="A378" s="148"/>
      <c r="B378" s="152" t="s">
        <v>111</v>
      </c>
      <c r="C378" s="159">
        <v>6.0</v>
      </c>
      <c r="D378" s="35"/>
      <c r="E378" s="160">
        <v>11.0</v>
      </c>
      <c r="F378" s="161"/>
      <c r="G378" s="162">
        <f t="shared" si="35"/>
        <v>0</v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</row>
    <row r="379" ht="26.25" customHeight="1">
      <c r="A379" s="148"/>
      <c r="B379" s="152" t="s">
        <v>112</v>
      </c>
      <c r="C379" s="159">
        <v>6.0</v>
      </c>
      <c r="D379" s="35"/>
      <c r="E379" s="160">
        <v>12.0</v>
      </c>
      <c r="F379" s="161"/>
      <c r="G379" s="162">
        <f t="shared" si="35"/>
        <v>0</v>
      </c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</row>
    <row r="380" ht="26.25" customHeight="1">
      <c r="A380" s="148"/>
      <c r="B380" s="152" t="s">
        <v>113</v>
      </c>
      <c r="C380" s="159">
        <v>6.0</v>
      </c>
      <c r="D380" s="35"/>
      <c r="E380" s="160">
        <v>13.0</v>
      </c>
      <c r="F380" s="161"/>
      <c r="G380" s="162">
        <f t="shared" si="35"/>
        <v>0</v>
      </c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</row>
    <row r="381" ht="26.25" customHeight="1">
      <c r="A381" s="148"/>
      <c r="B381" s="152" t="s">
        <v>114</v>
      </c>
      <c r="C381" s="159">
        <v>6.0</v>
      </c>
      <c r="D381" s="35"/>
      <c r="E381" s="160">
        <v>15.0</v>
      </c>
      <c r="F381" s="161"/>
      <c r="G381" s="162">
        <f t="shared" si="35"/>
        <v>0</v>
      </c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</row>
    <row r="382" ht="26.25" customHeight="1">
      <c r="A382" s="148"/>
      <c r="B382" s="152" t="s">
        <v>115</v>
      </c>
      <c r="C382" s="159">
        <v>6.0</v>
      </c>
      <c r="D382" s="35"/>
      <c r="E382" s="160">
        <v>18.0</v>
      </c>
      <c r="F382" s="161"/>
      <c r="G382" s="162">
        <f t="shared" si="35"/>
        <v>0</v>
      </c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</row>
    <row r="383" ht="26.25" customHeight="1">
      <c r="A383" s="148"/>
      <c r="B383" s="152" t="s">
        <v>111</v>
      </c>
      <c r="C383" s="159">
        <v>7.0</v>
      </c>
      <c r="D383" s="35"/>
      <c r="E383" s="160">
        <v>11.0</v>
      </c>
      <c r="F383" s="161"/>
      <c r="G383" s="162">
        <f t="shared" si="35"/>
        <v>0</v>
      </c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</row>
    <row r="384" ht="26.25" customHeight="1">
      <c r="A384" s="148"/>
      <c r="B384" s="152" t="s">
        <v>112</v>
      </c>
      <c r="C384" s="159">
        <v>7.0</v>
      </c>
      <c r="D384" s="35"/>
      <c r="E384" s="160">
        <v>12.0</v>
      </c>
      <c r="F384" s="161"/>
      <c r="G384" s="162">
        <f t="shared" si="35"/>
        <v>0</v>
      </c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</row>
    <row r="385" ht="26.25" customHeight="1">
      <c r="A385" s="148"/>
      <c r="B385" s="152" t="s">
        <v>113</v>
      </c>
      <c r="C385" s="159">
        <v>7.0</v>
      </c>
      <c r="D385" s="35"/>
      <c r="E385" s="160">
        <v>13.0</v>
      </c>
      <c r="F385" s="161"/>
      <c r="G385" s="162">
        <f t="shared" si="35"/>
        <v>0</v>
      </c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</row>
    <row r="386" ht="26.25" customHeight="1">
      <c r="A386" s="148"/>
      <c r="B386" s="152" t="s">
        <v>114</v>
      </c>
      <c r="C386" s="159">
        <v>7.0</v>
      </c>
      <c r="D386" s="35"/>
      <c r="E386" s="160">
        <v>15.0</v>
      </c>
      <c r="F386" s="161"/>
      <c r="G386" s="162">
        <f t="shared" si="35"/>
        <v>0</v>
      </c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</row>
    <row r="387" ht="26.25" customHeight="1">
      <c r="A387" s="148"/>
      <c r="B387" s="152" t="s">
        <v>115</v>
      </c>
      <c r="C387" s="159">
        <v>7.0</v>
      </c>
      <c r="D387" s="35"/>
      <c r="E387" s="160">
        <v>18.0</v>
      </c>
      <c r="F387" s="161"/>
      <c r="G387" s="162">
        <f t="shared" si="35"/>
        <v>0</v>
      </c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</row>
    <row r="388" ht="26.25" customHeight="1">
      <c r="A388" s="148"/>
      <c r="B388" s="152" t="s">
        <v>111</v>
      </c>
      <c r="C388" s="159">
        <v>8.0</v>
      </c>
      <c r="D388" s="35"/>
      <c r="E388" s="163">
        <v>11.0</v>
      </c>
      <c r="F388" s="161"/>
      <c r="G388" s="162">
        <f t="shared" si="35"/>
        <v>0</v>
      </c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</row>
    <row r="389" ht="26.25" customHeight="1">
      <c r="A389" s="148"/>
      <c r="B389" s="152" t="s">
        <v>112</v>
      </c>
      <c r="C389" s="159">
        <v>8.0</v>
      </c>
      <c r="D389" s="35"/>
      <c r="E389" s="163">
        <v>12.0</v>
      </c>
      <c r="F389" s="161"/>
      <c r="G389" s="162">
        <f t="shared" si="35"/>
        <v>0</v>
      </c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</row>
    <row r="390" ht="26.25" customHeight="1">
      <c r="A390" s="148"/>
      <c r="B390" s="152" t="s">
        <v>113</v>
      </c>
      <c r="C390" s="159">
        <v>8.0</v>
      </c>
      <c r="D390" s="35"/>
      <c r="E390" s="163">
        <v>13.0</v>
      </c>
      <c r="F390" s="161"/>
      <c r="G390" s="162">
        <f t="shared" si="35"/>
        <v>0</v>
      </c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</row>
    <row r="391" ht="26.25" customHeight="1">
      <c r="A391" s="148"/>
      <c r="B391" s="152" t="s">
        <v>114</v>
      </c>
      <c r="C391" s="159">
        <v>8.0</v>
      </c>
      <c r="D391" s="35"/>
      <c r="E391" s="163">
        <v>15.0</v>
      </c>
      <c r="F391" s="161"/>
      <c r="G391" s="162">
        <f t="shared" si="35"/>
        <v>0</v>
      </c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</row>
    <row r="392" ht="26.25" customHeight="1">
      <c r="A392" s="148"/>
      <c r="B392" s="152" t="s">
        <v>115</v>
      </c>
      <c r="C392" s="159">
        <v>8.0</v>
      </c>
      <c r="D392" s="35"/>
      <c r="E392" s="163">
        <v>18.0</v>
      </c>
      <c r="F392" s="161"/>
      <c r="G392" s="162">
        <f t="shared" si="35"/>
        <v>0</v>
      </c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</row>
    <row r="393" ht="26.25" customHeight="1">
      <c r="A393" s="148"/>
      <c r="B393" s="152" t="s">
        <v>111</v>
      </c>
      <c r="C393" s="159">
        <v>9.0</v>
      </c>
      <c r="D393" s="35"/>
      <c r="E393" s="163">
        <v>11.0</v>
      </c>
      <c r="F393" s="161"/>
      <c r="G393" s="162">
        <f t="shared" si="35"/>
        <v>0</v>
      </c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</row>
    <row r="394" ht="26.25" customHeight="1">
      <c r="A394" s="148"/>
      <c r="B394" s="152" t="s">
        <v>112</v>
      </c>
      <c r="C394" s="159">
        <v>9.0</v>
      </c>
      <c r="D394" s="35"/>
      <c r="E394" s="163">
        <v>12.0</v>
      </c>
      <c r="F394" s="161"/>
      <c r="G394" s="162">
        <f t="shared" si="35"/>
        <v>0</v>
      </c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</row>
    <row r="395" ht="26.25" customHeight="1">
      <c r="A395" s="148"/>
      <c r="B395" s="152" t="s">
        <v>113</v>
      </c>
      <c r="C395" s="159">
        <v>9.0</v>
      </c>
      <c r="D395" s="35"/>
      <c r="E395" s="163">
        <v>13.0</v>
      </c>
      <c r="F395" s="161"/>
      <c r="G395" s="162">
        <f t="shared" si="35"/>
        <v>0</v>
      </c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</row>
    <row r="396" ht="26.25" customHeight="1">
      <c r="A396" s="148"/>
      <c r="B396" s="152" t="s">
        <v>114</v>
      </c>
      <c r="C396" s="159">
        <v>9.0</v>
      </c>
      <c r="D396" s="35"/>
      <c r="E396" s="163">
        <v>15.0</v>
      </c>
      <c r="F396" s="161"/>
      <c r="G396" s="162">
        <f t="shared" si="35"/>
        <v>0</v>
      </c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</row>
    <row r="397" ht="26.25" customHeight="1">
      <c r="A397" s="148"/>
      <c r="B397" s="152" t="s">
        <v>115</v>
      </c>
      <c r="C397" s="159">
        <v>9.0</v>
      </c>
      <c r="D397" s="35"/>
      <c r="E397" s="163">
        <v>18.0</v>
      </c>
      <c r="F397" s="161"/>
      <c r="G397" s="162">
        <f t="shared" si="35"/>
        <v>0</v>
      </c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</row>
    <row r="398" ht="26.25" customHeight="1">
      <c r="A398" s="164"/>
      <c r="B398" s="152" t="s">
        <v>111</v>
      </c>
      <c r="C398" s="159">
        <v>10.0</v>
      </c>
      <c r="D398" s="35"/>
      <c r="E398" s="165">
        <v>12.5</v>
      </c>
      <c r="F398" s="37"/>
      <c r="G398" s="162">
        <f t="shared" si="35"/>
        <v>0</v>
      </c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</row>
    <row r="399" ht="26.25" customHeight="1">
      <c r="A399" s="164"/>
      <c r="B399" s="152" t="s">
        <v>112</v>
      </c>
      <c r="C399" s="159">
        <v>10.0</v>
      </c>
      <c r="D399" s="35"/>
      <c r="E399" s="165">
        <v>13.5</v>
      </c>
      <c r="F399" s="37"/>
      <c r="G399" s="162">
        <f t="shared" si="35"/>
        <v>0</v>
      </c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</row>
    <row r="400" ht="26.25" customHeight="1">
      <c r="A400" s="164"/>
      <c r="B400" s="152" t="s">
        <v>113</v>
      </c>
      <c r="C400" s="159">
        <v>10.0</v>
      </c>
      <c r="D400" s="35"/>
      <c r="E400" s="165">
        <v>15.0</v>
      </c>
      <c r="F400" s="37"/>
      <c r="G400" s="162">
        <f t="shared" si="35"/>
        <v>0</v>
      </c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</row>
    <row r="401" ht="26.25" customHeight="1">
      <c r="A401" s="164"/>
      <c r="B401" s="152" t="s">
        <v>114</v>
      </c>
      <c r="C401" s="159">
        <v>10.0</v>
      </c>
      <c r="D401" s="35"/>
      <c r="E401" s="165">
        <v>17.0</v>
      </c>
      <c r="F401" s="37"/>
      <c r="G401" s="162">
        <f t="shared" si="35"/>
        <v>0</v>
      </c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</row>
    <row r="402" ht="26.25" customHeight="1">
      <c r="A402" s="164"/>
      <c r="B402" s="152" t="s">
        <v>115</v>
      </c>
      <c r="C402" s="159">
        <v>10.0</v>
      </c>
      <c r="D402" s="35"/>
      <c r="E402" s="165">
        <v>20.0</v>
      </c>
      <c r="F402" s="37"/>
      <c r="G402" s="162">
        <f t="shared" si="35"/>
        <v>0</v>
      </c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</row>
    <row r="403" ht="26.25" customHeight="1">
      <c r="A403" s="164"/>
      <c r="B403" s="152" t="s">
        <v>116</v>
      </c>
      <c r="C403" s="159">
        <v>10.0</v>
      </c>
      <c r="D403" s="35"/>
      <c r="E403" s="165">
        <v>25.0</v>
      </c>
      <c r="F403" s="37"/>
      <c r="G403" s="162">
        <f t="shared" si="35"/>
        <v>0</v>
      </c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</row>
    <row r="404" ht="26.25" customHeight="1">
      <c r="A404" s="164"/>
      <c r="B404" s="152" t="s">
        <v>117</v>
      </c>
      <c r="C404" s="159">
        <v>12.0</v>
      </c>
      <c r="D404" s="35"/>
      <c r="E404" s="165">
        <v>13.0</v>
      </c>
      <c r="F404" s="37"/>
      <c r="G404" s="162">
        <f t="shared" si="35"/>
        <v>0</v>
      </c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</row>
    <row r="405" ht="26.25" customHeight="1">
      <c r="A405" s="164"/>
      <c r="B405" s="152" t="s">
        <v>112</v>
      </c>
      <c r="C405" s="159">
        <v>12.0</v>
      </c>
      <c r="D405" s="35"/>
      <c r="E405" s="165">
        <v>14.0</v>
      </c>
      <c r="F405" s="37"/>
      <c r="G405" s="162">
        <f t="shared" si="35"/>
        <v>0</v>
      </c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</row>
    <row r="406" ht="26.25" customHeight="1">
      <c r="A406" s="164"/>
      <c r="B406" s="152" t="s">
        <v>118</v>
      </c>
      <c r="C406" s="159">
        <v>12.0</v>
      </c>
      <c r="D406" s="35"/>
      <c r="E406" s="165">
        <v>15.5</v>
      </c>
      <c r="F406" s="37"/>
      <c r="G406" s="162">
        <f t="shared" si="35"/>
        <v>0</v>
      </c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</row>
    <row r="407" ht="26.25" customHeight="1">
      <c r="A407" s="164"/>
      <c r="B407" s="152" t="s">
        <v>114</v>
      </c>
      <c r="C407" s="159">
        <v>12.0</v>
      </c>
      <c r="D407" s="35"/>
      <c r="E407" s="165">
        <v>18.0</v>
      </c>
      <c r="F407" s="37"/>
      <c r="G407" s="162">
        <f t="shared" si="35"/>
        <v>0</v>
      </c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</row>
    <row r="408" ht="26.25" customHeight="1">
      <c r="A408" s="164"/>
      <c r="B408" s="152" t="s">
        <v>119</v>
      </c>
      <c r="C408" s="159">
        <v>12.0</v>
      </c>
      <c r="D408" s="35"/>
      <c r="E408" s="165">
        <v>20.0</v>
      </c>
      <c r="F408" s="37"/>
      <c r="G408" s="162">
        <f t="shared" si="35"/>
        <v>0</v>
      </c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</row>
    <row r="409" ht="26.25" customHeight="1">
      <c r="A409" s="164"/>
      <c r="B409" s="152" t="s">
        <v>116</v>
      </c>
      <c r="C409" s="159">
        <v>12.0</v>
      </c>
      <c r="D409" s="35"/>
      <c r="E409" s="165">
        <v>25.0</v>
      </c>
      <c r="F409" s="37"/>
      <c r="G409" s="162">
        <f t="shared" si="35"/>
        <v>0</v>
      </c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</row>
    <row r="410" ht="26.25" customHeight="1">
      <c r="A410" s="164"/>
      <c r="B410" s="152" t="s">
        <v>111</v>
      </c>
      <c r="C410" s="159">
        <v>14.0</v>
      </c>
      <c r="D410" s="35"/>
      <c r="E410" s="165">
        <v>13.5</v>
      </c>
      <c r="F410" s="37"/>
      <c r="G410" s="162">
        <f t="shared" si="35"/>
        <v>0</v>
      </c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</row>
    <row r="411" ht="26.25" customHeight="1">
      <c r="A411" s="164"/>
      <c r="B411" s="152" t="s">
        <v>120</v>
      </c>
      <c r="C411" s="159">
        <v>14.0</v>
      </c>
      <c r="D411" s="35"/>
      <c r="E411" s="165">
        <v>15.0</v>
      </c>
      <c r="F411" s="37"/>
      <c r="G411" s="162">
        <f t="shared" si="35"/>
        <v>0</v>
      </c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</row>
    <row r="412" ht="26.25" customHeight="1">
      <c r="A412" s="164"/>
      <c r="B412" s="152" t="s">
        <v>118</v>
      </c>
      <c r="C412" s="159">
        <v>14.0</v>
      </c>
      <c r="D412" s="35"/>
      <c r="E412" s="165">
        <v>16.0</v>
      </c>
      <c r="F412" s="37"/>
      <c r="G412" s="162">
        <f t="shared" si="35"/>
        <v>0</v>
      </c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</row>
    <row r="413" ht="26.25" customHeight="1">
      <c r="A413" s="164"/>
      <c r="B413" s="152" t="s">
        <v>114</v>
      </c>
      <c r="C413" s="159">
        <v>14.0</v>
      </c>
      <c r="D413" s="35"/>
      <c r="E413" s="165">
        <v>18.0</v>
      </c>
      <c r="F413" s="37"/>
      <c r="G413" s="162">
        <f t="shared" si="35"/>
        <v>0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</row>
    <row r="414" ht="26.25" customHeight="1">
      <c r="A414" s="164"/>
      <c r="B414" s="152" t="s">
        <v>119</v>
      </c>
      <c r="C414" s="159">
        <v>14.0</v>
      </c>
      <c r="D414" s="35"/>
      <c r="E414" s="165">
        <v>21.0</v>
      </c>
      <c r="F414" s="37"/>
      <c r="G414" s="162">
        <f t="shared" si="35"/>
        <v>0</v>
      </c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</row>
    <row r="415" ht="26.25" customHeight="1">
      <c r="A415" s="164"/>
      <c r="B415" s="152" t="s">
        <v>121</v>
      </c>
      <c r="C415" s="159">
        <v>14.0</v>
      </c>
      <c r="D415" s="35"/>
      <c r="E415" s="165">
        <v>26.0</v>
      </c>
      <c r="F415" s="37"/>
      <c r="G415" s="162">
        <f t="shared" si="35"/>
        <v>0</v>
      </c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</row>
    <row r="416" ht="26.25" customHeight="1">
      <c r="A416" s="164"/>
      <c r="B416" s="152" t="s">
        <v>122</v>
      </c>
      <c r="C416" s="159">
        <v>16.0</v>
      </c>
      <c r="D416" s="35"/>
      <c r="E416" s="165">
        <v>15.0</v>
      </c>
      <c r="F416" s="37"/>
      <c r="G416" s="162">
        <f t="shared" si="35"/>
        <v>0</v>
      </c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</row>
    <row r="417" ht="26.25" customHeight="1">
      <c r="A417" s="164"/>
      <c r="B417" s="152" t="s">
        <v>118</v>
      </c>
      <c r="C417" s="159">
        <v>16.0</v>
      </c>
      <c r="D417" s="35"/>
      <c r="E417" s="165">
        <v>17.0</v>
      </c>
      <c r="F417" s="37"/>
      <c r="G417" s="162">
        <f t="shared" si="35"/>
        <v>0</v>
      </c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</row>
    <row r="418" ht="26.25" customHeight="1">
      <c r="A418" s="164"/>
      <c r="B418" s="152" t="s">
        <v>123</v>
      </c>
      <c r="C418" s="159">
        <v>16.0</v>
      </c>
      <c r="D418" s="35"/>
      <c r="E418" s="165">
        <v>19.0</v>
      </c>
      <c r="F418" s="37"/>
      <c r="G418" s="162">
        <f t="shared" si="35"/>
        <v>0</v>
      </c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</row>
    <row r="419" ht="26.25" customHeight="1">
      <c r="A419" s="164"/>
      <c r="B419" s="152" t="s">
        <v>124</v>
      </c>
      <c r="C419" s="159">
        <v>16.0</v>
      </c>
      <c r="D419" s="35"/>
      <c r="E419" s="165">
        <v>22.0</v>
      </c>
      <c r="F419" s="37"/>
      <c r="G419" s="162">
        <f t="shared" si="35"/>
        <v>0</v>
      </c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</row>
    <row r="420" ht="26.25" customHeight="1">
      <c r="A420" s="164"/>
      <c r="B420" s="152" t="s">
        <v>125</v>
      </c>
      <c r="C420" s="159">
        <v>16.0</v>
      </c>
      <c r="D420" s="35"/>
      <c r="E420" s="165">
        <v>27.0</v>
      </c>
      <c r="F420" s="37"/>
      <c r="G420" s="162">
        <f t="shared" si="35"/>
        <v>0</v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</row>
    <row r="421" ht="26.25" customHeight="1">
      <c r="A421" s="164"/>
      <c r="B421" s="152" t="s">
        <v>126</v>
      </c>
      <c r="C421" s="159">
        <v>18.0</v>
      </c>
      <c r="D421" s="35"/>
      <c r="E421" s="165">
        <v>16.0</v>
      </c>
      <c r="F421" s="37"/>
      <c r="G421" s="162">
        <f t="shared" si="35"/>
        <v>0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</row>
    <row r="422" ht="26.25" customHeight="1">
      <c r="A422" s="164"/>
      <c r="B422" s="152" t="s">
        <v>127</v>
      </c>
      <c r="C422" s="159">
        <v>18.0</v>
      </c>
      <c r="D422" s="35"/>
      <c r="E422" s="165">
        <v>17.0</v>
      </c>
      <c r="F422" s="37"/>
      <c r="G422" s="162">
        <f t="shared" si="35"/>
        <v>0</v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</row>
    <row r="423" ht="26.25" customHeight="1">
      <c r="A423" s="164"/>
      <c r="B423" s="152" t="s">
        <v>128</v>
      </c>
      <c r="C423" s="159">
        <v>18.0</v>
      </c>
      <c r="D423" s="35"/>
      <c r="E423" s="165">
        <v>19.0</v>
      </c>
      <c r="F423" s="37"/>
      <c r="G423" s="162">
        <f t="shared" si="35"/>
        <v>0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</row>
    <row r="424" ht="26.25" customHeight="1">
      <c r="A424" s="164"/>
      <c r="B424" s="152" t="s">
        <v>129</v>
      </c>
      <c r="C424" s="159">
        <v>18.0</v>
      </c>
      <c r="D424" s="35"/>
      <c r="E424" s="165">
        <v>22.0</v>
      </c>
      <c r="F424" s="37"/>
      <c r="G424" s="162">
        <f t="shared" si="35"/>
        <v>0</v>
      </c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</row>
    <row r="425" ht="26.25" customHeight="1">
      <c r="A425" s="164"/>
      <c r="B425" s="152" t="s">
        <v>125</v>
      </c>
      <c r="C425" s="159">
        <v>18.0</v>
      </c>
      <c r="D425" s="35"/>
      <c r="E425" s="165">
        <v>27.0</v>
      </c>
      <c r="F425" s="37"/>
      <c r="G425" s="162">
        <f t="shared" si="35"/>
        <v>0</v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</row>
    <row r="426" ht="26.25" customHeight="1">
      <c r="A426" s="164"/>
      <c r="B426" s="152" t="s">
        <v>126</v>
      </c>
      <c r="C426" s="159">
        <v>20.0</v>
      </c>
      <c r="D426" s="35"/>
      <c r="E426" s="165">
        <v>16.0</v>
      </c>
      <c r="F426" s="37"/>
      <c r="G426" s="162">
        <f t="shared" si="35"/>
        <v>0</v>
      </c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</row>
    <row r="427" ht="26.25" customHeight="1">
      <c r="A427" s="164"/>
      <c r="B427" s="152" t="s">
        <v>127</v>
      </c>
      <c r="C427" s="159">
        <v>20.0</v>
      </c>
      <c r="D427" s="35"/>
      <c r="E427" s="165">
        <v>18.0</v>
      </c>
      <c r="F427" s="37"/>
      <c r="G427" s="162">
        <f t="shared" si="35"/>
        <v>0</v>
      </c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</row>
    <row r="428" ht="26.25" customHeight="1">
      <c r="A428" s="164"/>
      <c r="B428" s="152" t="s">
        <v>128</v>
      </c>
      <c r="C428" s="159">
        <v>20.0</v>
      </c>
      <c r="D428" s="35"/>
      <c r="E428" s="165">
        <v>20.0</v>
      </c>
      <c r="F428" s="37"/>
      <c r="G428" s="162">
        <f t="shared" si="35"/>
        <v>0</v>
      </c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</row>
    <row r="429" ht="26.25" customHeight="1">
      <c r="A429" s="164"/>
      <c r="B429" s="152" t="s">
        <v>129</v>
      </c>
      <c r="C429" s="159">
        <v>20.0</v>
      </c>
      <c r="D429" s="35"/>
      <c r="E429" s="165">
        <v>23.0</v>
      </c>
      <c r="F429" s="37"/>
      <c r="G429" s="162">
        <f t="shared" si="35"/>
        <v>0</v>
      </c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</row>
    <row r="430" ht="26.25" customHeight="1">
      <c r="A430" s="164"/>
      <c r="B430" s="152" t="s">
        <v>125</v>
      </c>
      <c r="C430" s="159">
        <v>20.0</v>
      </c>
      <c r="D430" s="35"/>
      <c r="E430" s="165">
        <v>28.0</v>
      </c>
      <c r="F430" s="37"/>
      <c r="G430" s="162">
        <f t="shared" si="35"/>
        <v>0</v>
      </c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</row>
    <row r="431" ht="26.25" customHeight="1">
      <c r="A431" s="164"/>
      <c r="B431" s="152" t="s">
        <v>126</v>
      </c>
      <c r="C431" s="159">
        <v>22.0</v>
      </c>
      <c r="D431" s="35"/>
      <c r="E431" s="165">
        <v>17.0</v>
      </c>
      <c r="F431" s="37"/>
      <c r="G431" s="162">
        <f t="shared" si="35"/>
        <v>0</v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</row>
    <row r="432" ht="26.25" customHeight="1">
      <c r="A432" s="164"/>
      <c r="B432" s="152" t="s">
        <v>127</v>
      </c>
      <c r="C432" s="159">
        <v>22.0</v>
      </c>
      <c r="D432" s="35"/>
      <c r="E432" s="165">
        <v>18.5</v>
      </c>
      <c r="F432" s="37"/>
      <c r="G432" s="162">
        <f t="shared" si="35"/>
        <v>0</v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</row>
    <row r="433" ht="26.25" customHeight="1">
      <c r="A433" s="164"/>
      <c r="B433" s="152" t="s">
        <v>128</v>
      </c>
      <c r="C433" s="159">
        <v>22.0</v>
      </c>
      <c r="D433" s="35"/>
      <c r="E433" s="165">
        <v>21.0</v>
      </c>
      <c r="F433" s="37"/>
      <c r="G433" s="162">
        <f t="shared" si="35"/>
        <v>0</v>
      </c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</row>
    <row r="434" ht="26.25" customHeight="1">
      <c r="A434" s="164"/>
      <c r="B434" s="152" t="s">
        <v>129</v>
      </c>
      <c r="C434" s="159">
        <v>22.0</v>
      </c>
      <c r="D434" s="35"/>
      <c r="E434" s="165">
        <v>23.5</v>
      </c>
      <c r="F434" s="37"/>
      <c r="G434" s="162">
        <f t="shared" si="35"/>
        <v>0</v>
      </c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</row>
    <row r="435" ht="26.25" customHeight="1">
      <c r="A435" s="164"/>
      <c r="B435" s="152" t="s">
        <v>125</v>
      </c>
      <c r="C435" s="159">
        <v>22.0</v>
      </c>
      <c r="D435" s="35"/>
      <c r="E435" s="165">
        <v>28.0</v>
      </c>
      <c r="F435" s="37"/>
      <c r="G435" s="162">
        <f t="shared" si="35"/>
        <v>0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</row>
    <row r="436" ht="26.25" customHeight="1">
      <c r="A436" s="164"/>
      <c r="B436" s="152" t="s">
        <v>126</v>
      </c>
      <c r="C436" s="159">
        <v>24.0</v>
      </c>
      <c r="D436" s="35"/>
      <c r="E436" s="165">
        <v>18.0</v>
      </c>
      <c r="F436" s="37"/>
      <c r="G436" s="162">
        <f t="shared" si="35"/>
        <v>0</v>
      </c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</row>
    <row r="437" ht="26.25" customHeight="1">
      <c r="A437" s="164"/>
      <c r="B437" s="152" t="s">
        <v>127</v>
      </c>
      <c r="C437" s="159">
        <v>24.0</v>
      </c>
      <c r="D437" s="35"/>
      <c r="E437" s="165">
        <v>19.0</v>
      </c>
      <c r="F437" s="37"/>
      <c r="G437" s="162">
        <f t="shared" si="35"/>
        <v>0</v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</row>
    <row r="438" ht="26.25" customHeight="1">
      <c r="A438" s="164"/>
      <c r="B438" s="152" t="s">
        <v>128</v>
      </c>
      <c r="C438" s="159">
        <v>24.0</v>
      </c>
      <c r="D438" s="35"/>
      <c r="E438" s="165">
        <v>21.0</v>
      </c>
      <c r="F438" s="37"/>
      <c r="G438" s="162">
        <f t="shared" si="35"/>
        <v>0</v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</row>
    <row r="439" ht="26.25" customHeight="1">
      <c r="A439" s="164"/>
      <c r="B439" s="152" t="s">
        <v>129</v>
      </c>
      <c r="C439" s="159">
        <v>24.0</v>
      </c>
      <c r="D439" s="35"/>
      <c r="E439" s="165">
        <v>24.0</v>
      </c>
      <c r="F439" s="37"/>
      <c r="G439" s="162">
        <f t="shared" si="35"/>
        <v>0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</row>
    <row r="440" ht="26.25" customHeight="1">
      <c r="A440" s="164"/>
      <c r="B440" s="152" t="s">
        <v>125</v>
      </c>
      <c r="C440" s="159">
        <v>24.0</v>
      </c>
      <c r="D440" s="35"/>
      <c r="E440" s="165">
        <v>29.0</v>
      </c>
      <c r="F440" s="37"/>
      <c r="G440" s="162">
        <f t="shared" si="35"/>
        <v>0</v>
      </c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</row>
    <row r="441" ht="26.25" customHeight="1">
      <c r="A441" s="164"/>
      <c r="B441" s="152" t="s">
        <v>122</v>
      </c>
      <c r="C441" s="159">
        <v>26.0</v>
      </c>
      <c r="D441" s="35"/>
      <c r="E441" s="165">
        <v>18.0</v>
      </c>
      <c r="F441" s="37"/>
      <c r="G441" s="162">
        <f t="shared" si="35"/>
        <v>0</v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</row>
    <row r="442" ht="26.25" customHeight="1">
      <c r="A442" s="164"/>
      <c r="B442" s="152" t="s">
        <v>118</v>
      </c>
      <c r="C442" s="159">
        <v>26.0</v>
      </c>
      <c r="D442" s="35"/>
      <c r="E442" s="165">
        <v>20.0</v>
      </c>
      <c r="F442" s="37"/>
      <c r="G442" s="162">
        <f t="shared" si="35"/>
        <v>0</v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</row>
    <row r="443" ht="26.25" customHeight="1">
      <c r="A443" s="164"/>
      <c r="B443" s="152" t="s">
        <v>123</v>
      </c>
      <c r="C443" s="159">
        <v>26.0</v>
      </c>
      <c r="D443" s="35"/>
      <c r="E443" s="165">
        <v>22.0</v>
      </c>
      <c r="F443" s="37"/>
      <c r="G443" s="162">
        <f t="shared" si="35"/>
        <v>0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</row>
    <row r="444" ht="26.25" customHeight="1">
      <c r="A444" s="164"/>
      <c r="B444" s="152" t="s">
        <v>124</v>
      </c>
      <c r="C444" s="159">
        <v>26.0</v>
      </c>
      <c r="D444" s="35"/>
      <c r="E444" s="165">
        <v>25.0</v>
      </c>
      <c r="F444" s="37"/>
      <c r="G444" s="162">
        <f t="shared" si="35"/>
        <v>0</v>
      </c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</row>
    <row r="445" ht="26.25" customHeight="1">
      <c r="A445" s="164"/>
      <c r="B445" s="152" t="s">
        <v>125</v>
      </c>
      <c r="C445" s="159">
        <v>26.0</v>
      </c>
      <c r="D445" s="35"/>
      <c r="E445" s="165">
        <v>29.5</v>
      </c>
      <c r="F445" s="37"/>
      <c r="G445" s="162">
        <f t="shared" si="35"/>
        <v>0</v>
      </c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</row>
    <row r="446" ht="26.25" customHeight="1">
      <c r="A446" s="164"/>
      <c r="B446" s="152" t="s">
        <v>122</v>
      </c>
      <c r="C446" s="159">
        <v>28.0</v>
      </c>
      <c r="D446" s="35"/>
      <c r="E446" s="165">
        <v>19.0</v>
      </c>
      <c r="F446" s="37"/>
      <c r="G446" s="162">
        <f t="shared" si="35"/>
        <v>0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</row>
    <row r="447" ht="26.25" customHeight="1">
      <c r="A447" s="164"/>
      <c r="B447" s="152" t="s">
        <v>118</v>
      </c>
      <c r="C447" s="159">
        <v>28.0</v>
      </c>
      <c r="D447" s="35"/>
      <c r="E447" s="165">
        <v>20.0</v>
      </c>
      <c r="F447" s="37"/>
      <c r="G447" s="162">
        <f t="shared" si="35"/>
        <v>0</v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</row>
    <row r="448" ht="26.25" customHeight="1">
      <c r="A448" s="164"/>
      <c r="B448" s="152" t="s">
        <v>123</v>
      </c>
      <c r="C448" s="159">
        <v>28.0</v>
      </c>
      <c r="D448" s="35"/>
      <c r="E448" s="165">
        <v>22.5</v>
      </c>
      <c r="F448" s="37"/>
      <c r="G448" s="162">
        <f t="shared" si="35"/>
        <v>0</v>
      </c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</row>
    <row r="449" ht="26.25" customHeight="1">
      <c r="A449" s="164"/>
      <c r="B449" s="152" t="s">
        <v>124</v>
      </c>
      <c r="C449" s="159">
        <v>28.0</v>
      </c>
      <c r="D449" s="35"/>
      <c r="E449" s="165">
        <v>25.0</v>
      </c>
      <c r="F449" s="37"/>
      <c r="G449" s="162">
        <f t="shared" si="35"/>
        <v>0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</row>
    <row r="450" ht="26.25" customHeight="1">
      <c r="A450" s="164"/>
      <c r="B450" s="152" t="s">
        <v>125</v>
      </c>
      <c r="C450" s="159">
        <v>28.0</v>
      </c>
      <c r="D450" s="35"/>
      <c r="E450" s="165">
        <v>30.0</v>
      </c>
      <c r="F450" s="37"/>
      <c r="G450" s="162">
        <f t="shared" si="35"/>
        <v>0</v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</row>
    <row r="451" ht="26.25" customHeight="1">
      <c r="A451" s="164"/>
      <c r="B451" s="152" t="s">
        <v>122</v>
      </c>
      <c r="C451" s="159">
        <v>30.0</v>
      </c>
      <c r="D451" s="35"/>
      <c r="E451" s="165">
        <v>19.0</v>
      </c>
      <c r="F451" s="37"/>
      <c r="G451" s="162">
        <f t="shared" si="35"/>
        <v>0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</row>
    <row r="452" ht="26.25" customHeight="1">
      <c r="A452" s="164"/>
      <c r="B452" s="152" t="s">
        <v>118</v>
      </c>
      <c r="C452" s="159">
        <v>30.0</v>
      </c>
      <c r="D452" s="35"/>
      <c r="E452" s="165">
        <v>21.0</v>
      </c>
      <c r="F452" s="37"/>
      <c r="G452" s="162">
        <f t="shared" si="35"/>
        <v>0</v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</row>
    <row r="453" ht="26.25" customHeight="1">
      <c r="A453" s="164"/>
      <c r="B453" s="152" t="s">
        <v>123</v>
      </c>
      <c r="C453" s="159">
        <v>30.0</v>
      </c>
      <c r="D453" s="35"/>
      <c r="E453" s="165">
        <v>23.0</v>
      </c>
      <c r="F453" s="37"/>
      <c r="G453" s="162">
        <f t="shared" si="35"/>
        <v>0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</row>
    <row r="454" ht="26.25" customHeight="1">
      <c r="A454" s="164"/>
      <c r="B454" s="153" t="s">
        <v>124</v>
      </c>
      <c r="C454" s="166">
        <v>30.0</v>
      </c>
      <c r="D454" s="35"/>
      <c r="E454" s="165">
        <v>26.0</v>
      </c>
      <c r="F454" s="37"/>
      <c r="G454" s="162">
        <f t="shared" si="35"/>
        <v>0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</row>
    <row r="455" ht="26.25" customHeight="1">
      <c r="A455" s="164"/>
      <c r="B455" s="167" t="s">
        <v>125</v>
      </c>
      <c r="C455" s="168">
        <v>30.0</v>
      </c>
      <c r="D455" s="84"/>
      <c r="E455" s="165">
        <v>30.0</v>
      </c>
      <c r="F455" s="37"/>
      <c r="G455" s="169">
        <f t="shared" si="35"/>
        <v>0</v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</row>
    <row r="456" ht="28.5" customHeight="1">
      <c r="A456" s="4"/>
      <c r="B456" s="6"/>
      <c r="C456" s="170"/>
      <c r="D456" s="8"/>
      <c r="E456" s="9"/>
      <c r="F456" s="10"/>
      <c r="G456" s="171">
        <f>SUM(G8:G455)</f>
        <v>0</v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</row>
    <row r="457" ht="28.5" customHeight="1">
      <c r="A457" s="4"/>
      <c r="B457" s="6"/>
      <c r="C457" s="7"/>
      <c r="D457" s="4"/>
      <c r="E457" s="172"/>
      <c r="F457" s="10"/>
      <c r="G457" s="17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</row>
    <row r="458" ht="28.5" customHeight="1">
      <c r="A458" s="4"/>
      <c r="B458" s="6"/>
      <c r="C458" s="7"/>
      <c r="D458" s="4"/>
      <c r="E458" s="172"/>
      <c r="F458" s="10"/>
      <c r="G458" s="17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</row>
    <row r="459" ht="28.5" customHeight="1">
      <c r="A459" s="4"/>
      <c r="B459" s="6"/>
      <c r="C459" s="7"/>
      <c r="D459" s="4"/>
      <c r="E459" s="172"/>
      <c r="F459" s="10"/>
      <c r="G459" s="17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</row>
    <row r="460" ht="28.5" customHeight="1">
      <c r="A460" s="4"/>
      <c r="B460" s="6"/>
      <c r="C460" s="7"/>
      <c r="D460" s="4"/>
      <c r="E460" s="172"/>
      <c r="F460" s="10"/>
      <c r="G460" s="17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</row>
    <row r="461" ht="28.5" customHeight="1">
      <c r="A461" s="4"/>
      <c r="B461" s="6"/>
      <c r="C461" s="7"/>
      <c r="D461" s="4"/>
      <c r="E461" s="172"/>
      <c r="F461" s="10"/>
      <c r="G461" s="17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</row>
    <row r="462" ht="28.5" customHeight="1">
      <c r="A462" s="4"/>
      <c r="B462" s="6"/>
      <c r="C462" s="7"/>
      <c r="D462" s="4"/>
      <c r="E462" s="172"/>
      <c r="F462" s="10"/>
      <c r="G462" s="17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</row>
  </sheetData>
  <mergeCells count="76">
    <mergeCell ref="D225:D228"/>
    <mergeCell ref="D230:D233"/>
    <mergeCell ref="D235:D251"/>
    <mergeCell ref="D253:D257"/>
    <mergeCell ref="D259:D270"/>
    <mergeCell ref="D272:D275"/>
    <mergeCell ref="D277:D284"/>
    <mergeCell ref="D286:D289"/>
    <mergeCell ref="A224:G224"/>
    <mergeCell ref="A229:G229"/>
    <mergeCell ref="A234:G234"/>
    <mergeCell ref="A252:G252"/>
    <mergeCell ref="A258:G258"/>
    <mergeCell ref="A271:G271"/>
    <mergeCell ref="A276:G276"/>
    <mergeCell ref="A285:G285"/>
    <mergeCell ref="A290:G290"/>
    <mergeCell ref="D291:D295"/>
    <mergeCell ref="A296:G296"/>
    <mergeCell ref="D297:D305"/>
    <mergeCell ref="A306:G306"/>
    <mergeCell ref="A319:G319"/>
    <mergeCell ref="D346:D366"/>
    <mergeCell ref="D368:D455"/>
    <mergeCell ref="A329:G329"/>
    <mergeCell ref="A334:G334"/>
    <mergeCell ref="D335:D337"/>
    <mergeCell ref="A338:G338"/>
    <mergeCell ref="D339:D344"/>
    <mergeCell ref="A345:G345"/>
    <mergeCell ref="A367:G367"/>
    <mergeCell ref="A1:G1"/>
    <mergeCell ref="B5:C5"/>
    <mergeCell ref="A7:G7"/>
    <mergeCell ref="D8:D23"/>
    <mergeCell ref="A24:G24"/>
    <mergeCell ref="D25:D33"/>
    <mergeCell ref="A34:G34"/>
    <mergeCell ref="D35:D60"/>
    <mergeCell ref="A61:G61"/>
    <mergeCell ref="D62:D70"/>
    <mergeCell ref="A71:G71"/>
    <mergeCell ref="D72:D88"/>
    <mergeCell ref="A89:G89"/>
    <mergeCell ref="A114:G114"/>
    <mergeCell ref="D90:D113"/>
    <mergeCell ref="D115:D118"/>
    <mergeCell ref="D120:D125"/>
    <mergeCell ref="D127:D139"/>
    <mergeCell ref="D141:D145"/>
    <mergeCell ref="D147:D152"/>
    <mergeCell ref="D154:D156"/>
    <mergeCell ref="A119:G119"/>
    <mergeCell ref="A126:G126"/>
    <mergeCell ref="A140:G140"/>
    <mergeCell ref="A146:G146"/>
    <mergeCell ref="A153:G153"/>
    <mergeCell ref="A157:G157"/>
    <mergeCell ref="A163:G163"/>
    <mergeCell ref="A173:G173"/>
    <mergeCell ref="E174:E175"/>
    <mergeCell ref="F174:F175"/>
    <mergeCell ref="A176:G176"/>
    <mergeCell ref="A199:G199"/>
    <mergeCell ref="A209:G209"/>
    <mergeCell ref="A219:G219"/>
    <mergeCell ref="D158:D162"/>
    <mergeCell ref="D164:D172"/>
    <mergeCell ref="D174:D175"/>
    <mergeCell ref="D177:D198"/>
    <mergeCell ref="D200:D208"/>
    <mergeCell ref="D213:D218"/>
    <mergeCell ref="D220:D223"/>
    <mergeCell ref="D307:D318"/>
    <mergeCell ref="D320:D328"/>
    <mergeCell ref="D330:D333"/>
  </mergeCells>
  <printOptions/>
  <pageMargins bottom="0.75" footer="0.0" header="0.0" left="0.25" right="0.25" top="0.75"/>
  <pageSetup paperSize="9" scale="6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48.29"/>
    <col customWidth="1" min="3" max="3" width="14.43"/>
    <col customWidth="1" min="4" max="4" width="44.14"/>
    <col customWidth="1" min="5" max="5" width="16.14"/>
    <col customWidth="1" min="6" max="6" width="18.57"/>
    <col customWidth="1" min="7" max="7" width="20.57"/>
  </cols>
  <sheetData>
    <row r="1">
      <c r="A1" s="173" t="s">
        <v>130</v>
      </c>
      <c r="B1" s="2"/>
      <c r="C1" s="2"/>
      <c r="D1" s="2"/>
      <c r="E1" s="2"/>
      <c r="F1" s="2"/>
      <c r="G1" s="3"/>
    </row>
    <row r="2">
      <c r="A2" s="174"/>
      <c r="B2" s="175"/>
      <c r="C2" s="175"/>
      <c r="D2" s="175"/>
      <c r="E2" s="176"/>
      <c r="F2" s="177"/>
      <c r="G2" s="178"/>
    </row>
    <row r="3">
      <c r="A3" s="174"/>
      <c r="B3" s="179" t="s">
        <v>1</v>
      </c>
      <c r="C3" s="175"/>
      <c r="D3" s="180" t="s">
        <v>2</v>
      </c>
      <c r="E3" s="181" t="s">
        <v>131</v>
      </c>
      <c r="G3" s="182"/>
    </row>
    <row r="4">
      <c r="A4" s="174"/>
      <c r="B4" s="179" t="s">
        <v>4</v>
      </c>
      <c r="C4" s="175"/>
      <c r="D4" s="175"/>
      <c r="E4" s="175"/>
      <c r="F4" s="177"/>
      <c r="G4" s="183"/>
    </row>
    <row r="5">
      <c r="A5" s="174"/>
      <c r="B5" s="175"/>
      <c r="D5" s="175"/>
      <c r="E5" s="176"/>
      <c r="F5" s="177"/>
      <c r="G5" s="178"/>
    </row>
    <row r="6">
      <c r="A6" s="184" t="s">
        <v>5</v>
      </c>
      <c r="B6" s="185" t="s">
        <v>6</v>
      </c>
      <c r="C6" s="186" t="s">
        <v>7</v>
      </c>
      <c r="D6" s="186" t="s">
        <v>8</v>
      </c>
      <c r="E6" s="187" t="s">
        <v>9</v>
      </c>
      <c r="F6" s="188" t="s">
        <v>10</v>
      </c>
      <c r="G6" s="189" t="s">
        <v>11</v>
      </c>
    </row>
    <row r="7">
      <c r="A7" s="190" t="s">
        <v>132</v>
      </c>
      <c r="B7" s="2"/>
      <c r="C7" s="2"/>
      <c r="D7" s="2"/>
      <c r="E7" s="2"/>
      <c r="F7" s="2"/>
      <c r="G7" s="3"/>
    </row>
    <row r="8">
      <c r="A8" s="191"/>
      <c r="B8" s="192" t="s">
        <v>133</v>
      </c>
      <c r="C8" s="193">
        <v>40.0</v>
      </c>
      <c r="D8" s="194"/>
      <c r="E8" s="195">
        <v>43.0</v>
      </c>
      <c r="F8" s="196"/>
      <c r="G8" s="197">
        <f t="shared" ref="G8:G15" si="1">E8*F8</f>
        <v>0</v>
      </c>
    </row>
    <row r="9">
      <c r="A9" s="198"/>
      <c r="B9" s="199" t="s">
        <v>133</v>
      </c>
      <c r="C9" s="200">
        <v>50.0</v>
      </c>
      <c r="D9" s="134"/>
      <c r="E9" s="201">
        <v>45.0</v>
      </c>
      <c r="F9" s="202"/>
      <c r="G9" s="203">
        <f t="shared" si="1"/>
        <v>0</v>
      </c>
    </row>
    <row r="10">
      <c r="A10" s="198"/>
      <c r="B10" s="199" t="s">
        <v>133</v>
      </c>
      <c r="C10" s="200">
        <v>60.0</v>
      </c>
      <c r="D10" s="134"/>
      <c r="E10" s="201">
        <v>48.0</v>
      </c>
      <c r="F10" s="202"/>
      <c r="G10" s="203">
        <f t="shared" si="1"/>
        <v>0</v>
      </c>
    </row>
    <row r="11">
      <c r="A11" s="198"/>
      <c r="B11" s="199" t="s">
        <v>133</v>
      </c>
      <c r="C11" s="200">
        <v>70.0</v>
      </c>
      <c r="D11" s="134"/>
      <c r="E11" s="201">
        <v>50.0</v>
      </c>
      <c r="F11" s="202"/>
      <c r="G11" s="203">
        <f t="shared" si="1"/>
        <v>0</v>
      </c>
    </row>
    <row r="12">
      <c r="A12" s="198"/>
      <c r="B12" s="199" t="s">
        <v>133</v>
      </c>
      <c r="C12" s="200">
        <v>80.0</v>
      </c>
      <c r="D12" s="134"/>
      <c r="E12" s="201">
        <v>52.0</v>
      </c>
      <c r="F12" s="202"/>
      <c r="G12" s="203">
        <f t="shared" si="1"/>
        <v>0</v>
      </c>
    </row>
    <row r="13">
      <c r="A13" s="198"/>
      <c r="B13" s="199" t="s">
        <v>133</v>
      </c>
      <c r="C13" s="200">
        <v>90.0</v>
      </c>
      <c r="D13" s="134"/>
      <c r="E13" s="201">
        <v>54.0</v>
      </c>
      <c r="F13" s="202"/>
      <c r="G13" s="203">
        <f t="shared" si="1"/>
        <v>0</v>
      </c>
    </row>
    <row r="14">
      <c r="A14" s="198"/>
      <c r="B14" s="199" t="s">
        <v>133</v>
      </c>
      <c r="C14" s="200">
        <v>100.0</v>
      </c>
      <c r="D14" s="134"/>
      <c r="E14" s="201">
        <v>56.0</v>
      </c>
      <c r="F14" s="202"/>
      <c r="G14" s="203">
        <f t="shared" si="1"/>
        <v>0</v>
      </c>
    </row>
    <row r="15">
      <c r="A15" s="204"/>
      <c r="B15" s="205" t="s">
        <v>133</v>
      </c>
      <c r="C15" s="206">
        <v>110.0</v>
      </c>
      <c r="D15" s="100"/>
      <c r="E15" s="207">
        <v>59.0</v>
      </c>
      <c r="F15" s="208"/>
      <c r="G15" s="209">
        <f t="shared" si="1"/>
        <v>0</v>
      </c>
    </row>
    <row r="16" ht="28.5" customHeight="1">
      <c r="A16" s="190" t="s">
        <v>134</v>
      </c>
      <c r="B16" s="2"/>
      <c r="C16" s="2"/>
      <c r="D16" s="2"/>
      <c r="E16" s="2"/>
      <c r="F16" s="2"/>
      <c r="G16" s="3"/>
    </row>
    <row r="17">
      <c r="A17" s="191"/>
      <c r="B17" s="192" t="s">
        <v>135</v>
      </c>
      <c r="C17" s="193">
        <v>40.0</v>
      </c>
      <c r="D17" s="194"/>
      <c r="E17" s="195">
        <v>43.0</v>
      </c>
      <c r="F17" s="196"/>
      <c r="G17" s="197">
        <f t="shared" ref="G17:G24" si="2">E17*F17</f>
        <v>0</v>
      </c>
    </row>
    <row r="18">
      <c r="A18" s="198"/>
      <c r="B18" s="199" t="s">
        <v>135</v>
      </c>
      <c r="C18" s="200">
        <v>50.0</v>
      </c>
      <c r="D18" s="134"/>
      <c r="E18" s="201">
        <v>45.0</v>
      </c>
      <c r="F18" s="202"/>
      <c r="G18" s="203">
        <f t="shared" si="2"/>
        <v>0</v>
      </c>
    </row>
    <row r="19">
      <c r="A19" s="198"/>
      <c r="B19" s="199" t="s">
        <v>135</v>
      </c>
      <c r="C19" s="200">
        <v>60.0</v>
      </c>
      <c r="D19" s="134"/>
      <c r="E19" s="201">
        <v>48.0</v>
      </c>
      <c r="F19" s="202"/>
      <c r="G19" s="203">
        <f t="shared" si="2"/>
        <v>0</v>
      </c>
    </row>
    <row r="20">
      <c r="A20" s="198"/>
      <c r="B20" s="199" t="s">
        <v>135</v>
      </c>
      <c r="C20" s="200">
        <v>70.0</v>
      </c>
      <c r="D20" s="134"/>
      <c r="E20" s="201">
        <v>50.0</v>
      </c>
      <c r="F20" s="202"/>
      <c r="G20" s="203">
        <f t="shared" si="2"/>
        <v>0</v>
      </c>
    </row>
    <row r="21" ht="15.75" customHeight="1">
      <c r="A21" s="198"/>
      <c r="B21" s="199" t="s">
        <v>135</v>
      </c>
      <c r="C21" s="200">
        <v>80.0</v>
      </c>
      <c r="D21" s="134"/>
      <c r="E21" s="201">
        <v>52.0</v>
      </c>
      <c r="F21" s="202"/>
      <c r="G21" s="203">
        <f t="shared" si="2"/>
        <v>0</v>
      </c>
    </row>
    <row r="22" ht="15.75" customHeight="1">
      <c r="A22" s="198"/>
      <c r="B22" s="199" t="s">
        <v>135</v>
      </c>
      <c r="C22" s="200">
        <v>90.0</v>
      </c>
      <c r="D22" s="134"/>
      <c r="E22" s="201">
        <v>54.0</v>
      </c>
      <c r="F22" s="202"/>
      <c r="G22" s="203">
        <f t="shared" si="2"/>
        <v>0</v>
      </c>
    </row>
    <row r="23" ht="15.75" customHeight="1">
      <c r="A23" s="198"/>
      <c r="B23" s="199" t="s">
        <v>135</v>
      </c>
      <c r="C23" s="200">
        <v>100.0</v>
      </c>
      <c r="D23" s="134"/>
      <c r="E23" s="201">
        <v>56.0</v>
      </c>
      <c r="F23" s="202"/>
      <c r="G23" s="203">
        <f t="shared" si="2"/>
        <v>0</v>
      </c>
    </row>
    <row r="24" ht="15.75" customHeight="1">
      <c r="A24" s="204"/>
      <c r="B24" s="205" t="s">
        <v>135</v>
      </c>
      <c r="C24" s="206">
        <v>110.0</v>
      </c>
      <c r="D24" s="100"/>
      <c r="E24" s="207">
        <v>59.0</v>
      </c>
      <c r="F24" s="208"/>
      <c r="G24" s="209">
        <f t="shared" si="2"/>
        <v>0</v>
      </c>
    </row>
    <row r="25" ht="24.0" customHeight="1">
      <c r="F25" s="210">
        <f t="shared" ref="F25:G25" si="3">SUM(F8:F24)</f>
        <v>0</v>
      </c>
      <c r="G25" s="211">
        <f t="shared" si="3"/>
        <v>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G1"/>
    <mergeCell ref="E3:G3"/>
    <mergeCell ref="B5:C5"/>
    <mergeCell ref="A7:G7"/>
    <mergeCell ref="D8:D15"/>
    <mergeCell ref="A16:G16"/>
    <mergeCell ref="D17:D24"/>
  </mergeCells>
  <printOptions gridLines="1" horizontalCentered="1"/>
  <pageMargins bottom="0.75" footer="0.0" header="0.0" left="0.7" right="0.7" top="0.75"/>
  <pageSetup paperSize="9" scale="53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48.29"/>
    <col customWidth="1" min="3" max="3" width="14.43"/>
    <col customWidth="1" min="4" max="4" width="44.14"/>
    <col customWidth="1" min="5" max="5" width="16.14"/>
    <col customWidth="1" min="6" max="6" width="18.57"/>
    <col customWidth="1" min="7" max="7" width="20.57"/>
  </cols>
  <sheetData>
    <row r="1">
      <c r="A1" s="173" t="s">
        <v>136</v>
      </c>
      <c r="B1" s="2"/>
      <c r="C1" s="2"/>
      <c r="D1" s="2"/>
      <c r="E1" s="2"/>
      <c r="F1" s="2"/>
      <c r="G1" s="3"/>
    </row>
    <row r="2">
      <c r="A2" s="174"/>
      <c r="B2" s="175"/>
      <c r="C2" s="175"/>
      <c r="D2" s="175"/>
      <c r="E2" s="176"/>
      <c r="F2" s="177"/>
      <c r="G2" s="178"/>
    </row>
    <row r="3">
      <c r="A3" s="174"/>
      <c r="B3" s="179" t="s">
        <v>1</v>
      </c>
      <c r="C3" s="175"/>
      <c r="D3" s="180" t="s">
        <v>2</v>
      </c>
      <c r="E3" s="181" t="s">
        <v>131</v>
      </c>
      <c r="G3" s="182"/>
    </row>
    <row r="4">
      <c r="A4" s="174"/>
      <c r="B4" s="179" t="s">
        <v>4</v>
      </c>
      <c r="C4" s="175"/>
      <c r="D4" s="175"/>
      <c r="E4" s="175"/>
      <c r="F4" s="177"/>
      <c r="G4" s="183"/>
    </row>
    <row r="5">
      <c r="A5" s="174"/>
      <c r="B5" s="175"/>
      <c r="D5" s="175"/>
      <c r="E5" s="176"/>
      <c r="F5" s="177"/>
      <c r="G5" s="178"/>
    </row>
    <row r="6">
      <c r="A6" s="184" t="s">
        <v>5</v>
      </c>
      <c r="B6" s="185" t="s">
        <v>6</v>
      </c>
      <c r="C6" s="186" t="s">
        <v>7</v>
      </c>
      <c r="D6" s="186" t="s">
        <v>8</v>
      </c>
      <c r="E6" s="187" t="s">
        <v>9</v>
      </c>
      <c r="F6" s="188" t="s">
        <v>10</v>
      </c>
      <c r="G6" s="189" t="s">
        <v>11</v>
      </c>
    </row>
    <row r="7">
      <c r="A7" s="190" t="s">
        <v>137</v>
      </c>
      <c r="B7" s="2"/>
      <c r="C7" s="2"/>
      <c r="D7" s="2"/>
      <c r="E7" s="2"/>
      <c r="F7" s="2"/>
      <c r="G7" s="3"/>
    </row>
    <row r="8">
      <c r="A8" s="194"/>
      <c r="B8" s="212"/>
      <c r="C8" s="213"/>
      <c r="D8" s="213"/>
      <c r="E8" s="214">
        <v>100.0</v>
      </c>
      <c r="F8" s="215"/>
      <c r="G8" s="216">
        <f>E8*F8</f>
        <v>0</v>
      </c>
    </row>
    <row r="9">
      <c r="A9" s="134"/>
      <c r="B9" s="217"/>
      <c r="E9" s="134"/>
      <c r="F9" s="134"/>
      <c r="G9" s="134"/>
    </row>
    <row r="10">
      <c r="A10" s="134"/>
      <c r="B10" s="217"/>
      <c r="E10" s="134"/>
      <c r="F10" s="134"/>
      <c r="G10" s="134"/>
    </row>
    <row r="11">
      <c r="A11" s="134"/>
      <c r="B11" s="217"/>
      <c r="E11" s="134"/>
      <c r="F11" s="134"/>
      <c r="G11" s="134"/>
    </row>
    <row r="12">
      <c r="A12" s="134"/>
      <c r="B12" s="217"/>
      <c r="E12" s="134"/>
      <c r="F12" s="134"/>
      <c r="G12" s="134"/>
    </row>
    <row r="13">
      <c r="A13" s="134"/>
      <c r="B13" s="217"/>
      <c r="E13" s="134"/>
      <c r="F13" s="134"/>
      <c r="G13" s="134"/>
    </row>
    <row r="14">
      <c r="A14" s="134"/>
      <c r="B14" s="217"/>
      <c r="E14" s="134"/>
      <c r="F14" s="134"/>
      <c r="G14" s="134"/>
    </row>
    <row r="15">
      <c r="A15" s="134"/>
      <c r="B15" s="217"/>
      <c r="E15" s="134"/>
      <c r="F15" s="134"/>
      <c r="G15" s="134"/>
    </row>
    <row r="16">
      <c r="A16" s="134"/>
      <c r="B16" s="217"/>
      <c r="E16" s="134"/>
      <c r="F16" s="134"/>
      <c r="G16" s="134"/>
    </row>
    <row r="17">
      <c r="A17" s="134"/>
      <c r="B17" s="217"/>
      <c r="E17" s="134"/>
      <c r="F17" s="134"/>
      <c r="G17" s="134"/>
    </row>
    <row r="18">
      <c r="A18" s="134"/>
      <c r="B18" s="217"/>
      <c r="E18" s="134"/>
      <c r="F18" s="134"/>
      <c r="G18" s="134"/>
    </row>
    <row r="19">
      <c r="A19" s="134"/>
      <c r="B19" s="217"/>
      <c r="E19" s="134"/>
      <c r="F19" s="134"/>
      <c r="G19" s="134"/>
    </row>
    <row r="20">
      <c r="A20" s="134"/>
      <c r="B20" s="217"/>
      <c r="E20" s="134"/>
      <c r="F20" s="134"/>
      <c r="G20" s="134"/>
    </row>
    <row r="21" ht="15.75" customHeight="1">
      <c r="A21" s="134"/>
      <c r="B21" s="217"/>
      <c r="E21" s="134"/>
      <c r="F21" s="134"/>
      <c r="G21" s="134"/>
    </row>
    <row r="22" ht="15.75" customHeight="1">
      <c r="A22" s="134"/>
      <c r="B22" s="217"/>
      <c r="E22" s="134"/>
      <c r="F22" s="134"/>
      <c r="G22" s="134"/>
    </row>
    <row r="23" ht="15.75" customHeight="1">
      <c r="A23" s="134"/>
      <c r="B23" s="217"/>
      <c r="E23" s="134"/>
      <c r="F23" s="134"/>
      <c r="G23" s="134"/>
    </row>
    <row r="24" ht="15.75" customHeight="1">
      <c r="A24" s="134"/>
      <c r="B24" s="217"/>
      <c r="E24" s="134"/>
      <c r="F24" s="134"/>
      <c r="G24" s="134"/>
    </row>
    <row r="25" ht="15.75" customHeight="1">
      <c r="A25" s="134"/>
      <c r="B25" s="217"/>
      <c r="E25" s="134"/>
      <c r="F25" s="134"/>
      <c r="G25" s="134"/>
    </row>
    <row r="26" ht="15.75" customHeight="1">
      <c r="A26" s="134"/>
      <c r="B26" s="217"/>
      <c r="E26" s="134"/>
      <c r="F26" s="134"/>
      <c r="G26" s="134"/>
    </row>
    <row r="27" ht="15.75" customHeight="1">
      <c r="A27" s="134"/>
      <c r="B27" s="217"/>
      <c r="E27" s="134"/>
      <c r="F27" s="134"/>
      <c r="G27" s="134"/>
    </row>
    <row r="28" ht="15.75" customHeight="1">
      <c r="A28" s="134"/>
      <c r="B28" s="217"/>
      <c r="E28" s="134"/>
      <c r="F28" s="134"/>
      <c r="G28" s="134"/>
    </row>
    <row r="29" ht="15.75" customHeight="1">
      <c r="A29" s="134"/>
      <c r="B29" s="217"/>
      <c r="E29" s="134"/>
      <c r="F29" s="134"/>
      <c r="G29" s="134"/>
    </row>
    <row r="30" ht="15.75" customHeight="1">
      <c r="A30" s="134"/>
      <c r="B30" s="217"/>
      <c r="E30" s="134"/>
      <c r="F30" s="134"/>
      <c r="G30" s="134"/>
    </row>
    <row r="31" ht="15.75" customHeight="1">
      <c r="A31" s="134"/>
      <c r="B31" s="217"/>
      <c r="E31" s="134"/>
      <c r="F31" s="134"/>
      <c r="G31" s="134"/>
    </row>
    <row r="32" ht="15.75" customHeight="1">
      <c r="A32" s="134"/>
      <c r="B32" s="217"/>
      <c r="E32" s="134"/>
      <c r="F32" s="134"/>
      <c r="G32" s="134"/>
    </row>
    <row r="33" ht="15.75" customHeight="1">
      <c r="A33" s="134"/>
      <c r="B33" s="217"/>
      <c r="E33" s="134"/>
      <c r="F33" s="134"/>
      <c r="G33" s="134"/>
    </row>
    <row r="34" ht="15.75" customHeight="1">
      <c r="A34" s="134"/>
      <c r="B34" s="217"/>
      <c r="E34" s="134"/>
      <c r="F34" s="134"/>
      <c r="G34" s="134"/>
    </row>
    <row r="35" ht="15.75" customHeight="1">
      <c r="A35" s="134"/>
      <c r="B35" s="217"/>
      <c r="E35" s="134"/>
      <c r="F35" s="134"/>
      <c r="G35" s="134"/>
    </row>
    <row r="36" ht="15.75" customHeight="1">
      <c r="A36" s="134"/>
      <c r="B36" s="217"/>
      <c r="E36" s="134"/>
      <c r="F36" s="134"/>
      <c r="G36" s="134"/>
    </row>
    <row r="37" ht="15.75" customHeight="1">
      <c r="A37" s="134"/>
      <c r="B37" s="217"/>
      <c r="E37" s="134"/>
      <c r="F37" s="134"/>
      <c r="G37" s="134"/>
    </row>
    <row r="38" ht="15.75" customHeight="1">
      <c r="A38" s="134"/>
      <c r="B38" s="217"/>
      <c r="E38" s="134"/>
      <c r="F38" s="134"/>
      <c r="G38" s="134"/>
    </row>
    <row r="39" ht="15.75" customHeight="1">
      <c r="A39" s="134"/>
      <c r="B39" s="217"/>
      <c r="E39" s="134"/>
      <c r="F39" s="134"/>
      <c r="G39" s="134"/>
    </row>
    <row r="40" ht="15.75" customHeight="1">
      <c r="A40" s="134"/>
      <c r="B40" s="217"/>
      <c r="E40" s="134"/>
      <c r="F40" s="134"/>
      <c r="G40" s="134"/>
    </row>
    <row r="41" ht="15.75" customHeight="1">
      <c r="A41" s="134"/>
      <c r="B41" s="217"/>
      <c r="E41" s="134"/>
      <c r="F41" s="134"/>
      <c r="G41" s="134"/>
    </row>
    <row r="42" ht="15.75" customHeight="1">
      <c r="A42" s="134"/>
      <c r="B42" s="217"/>
      <c r="E42" s="134"/>
      <c r="F42" s="134"/>
      <c r="G42" s="134"/>
    </row>
    <row r="43" ht="15.75" customHeight="1">
      <c r="A43" s="134"/>
      <c r="B43" s="217"/>
      <c r="E43" s="134"/>
      <c r="F43" s="134"/>
      <c r="G43" s="134"/>
    </row>
    <row r="44" ht="15.75" customHeight="1">
      <c r="A44" s="134"/>
      <c r="B44" s="217"/>
      <c r="E44" s="134"/>
      <c r="F44" s="134"/>
      <c r="G44" s="134"/>
    </row>
    <row r="45" ht="15.75" customHeight="1">
      <c r="A45" s="134"/>
      <c r="B45" s="217"/>
      <c r="E45" s="134"/>
      <c r="F45" s="134"/>
      <c r="G45" s="134"/>
    </row>
    <row r="46" ht="15.75" customHeight="1">
      <c r="A46" s="134"/>
      <c r="B46" s="217"/>
      <c r="E46" s="134"/>
      <c r="F46" s="134"/>
      <c r="G46" s="134"/>
    </row>
    <row r="47" ht="15.75" customHeight="1">
      <c r="A47" s="100"/>
      <c r="B47" s="218"/>
      <c r="C47" s="219"/>
      <c r="D47" s="219"/>
      <c r="E47" s="100"/>
      <c r="F47" s="100"/>
      <c r="G47" s="100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F8:F47"/>
    <mergeCell ref="G8:G47"/>
    <mergeCell ref="A1:G1"/>
    <mergeCell ref="E3:G3"/>
    <mergeCell ref="B5:C5"/>
    <mergeCell ref="A7:G7"/>
    <mergeCell ref="A8:A47"/>
    <mergeCell ref="B8:D47"/>
    <mergeCell ref="E8:E47"/>
  </mergeCells>
  <printOptions gridLines="1" horizontalCentered="1"/>
  <pageMargins bottom="0.75" footer="0.0" header="0.0" left="0.7" right="0.7" top="0.75"/>
  <pageSetup paperSize="9" scale="53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3">
      <c r="A3" s="220" t="s">
        <v>138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21"/>
    </row>
    <row r="4">
      <c r="A4" s="222" t="s">
        <v>139</v>
      </c>
      <c r="L4" s="182"/>
    </row>
    <row r="5">
      <c r="A5" s="223" t="s">
        <v>140</v>
      </c>
      <c r="L5" s="182"/>
    </row>
    <row r="6">
      <c r="A6" s="222" t="s">
        <v>141</v>
      </c>
      <c r="L6" s="182"/>
    </row>
    <row r="7">
      <c r="A7" s="223" t="s">
        <v>142</v>
      </c>
      <c r="L7" s="182"/>
    </row>
    <row r="8">
      <c r="A8" s="222" t="s">
        <v>143</v>
      </c>
      <c r="L8" s="182"/>
    </row>
    <row r="9">
      <c r="A9" s="224" t="s">
        <v>144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25"/>
    </row>
    <row r="10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</row>
    <row r="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</row>
    <row r="12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</row>
    <row r="13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  <row r="14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A3:L3"/>
    <mergeCell ref="A4:L4"/>
    <mergeCell ref="A5:L5"/>
    <mergeCell ref="A6:L6"/>
    <mergeCell ref="A7:L7"/>
    <mergeCell ref="A8:L8"/>
    <mergeCell ref="A9:L9"/>
  </mergeCells>
  <drawing r:id="rId1"/>
</worksheet>
</file>