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  <sheet name="Лист2" sheetId="2" r:id="rId2"/>
  </sheets>
  <definedNames>
    <definedName name="_xlnm.Print_Area" localSheetId="0">Лист1!$A$1:$H$343</definedName>
    <definedName name="тех">Лист1!#REF!</definedName>
    <definedName name="технология">Лист1!#REF!</definedName>
    <definedName name="Фото">Лист2!$B$7:$D$7</definedName>
  </definedNam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5" i="1" l="1"/>
  <c r="F167" i="1"/>
  <c r="F102" i="1"/>
  <c r="F35" i="1" l="1"/>
  <c r="F96" i="1" l="1"/>
  <c r="F83" i="1" l="1"/>
  <c r="F179" i="1" l="1"/>
  <c r="F180" i="1"/>
  <c r="F181" i="1"/>
  <c r="F182" i="1"/>
  <c r="F183" i="1"/>
  <c r="F184" i="1"/>
  <c r="F89" i="1" l="1"/>
  <c r="F88" i="1"/>
  <c r="F162" i="1" l="1"/>
  <c r="F161" i="1"/>
  <c r="F160" i="1"/>
  <c r="F159" i="1"/>
  <c r="F158" i="1"/>
  <c r="F157" i="1"/>
  <c r="F121" i="1"/>
  <c r="F120" i="1"/>
  <c r="F119" i="1"/>
  <c r="F118" i="1"/>
  <c r="F117" i="1"/>
  <c r="F123" i="1"/>
  <c r="F124" i="1"/>
  <c r="F125" i="1"/>
  <c r="F126" i="1"/>
  <c r="F70" i="1" l="1"/>
  <c r="F261" i="1" l="1"/>
  <c r="F260" i="1"/>
  <c r="F259" i="1"/>
  <c r="F258" i="1"/>
  <c r="F257" i="1"/>
  <c r="F256" i="1"/>
  <c r="F140" i="1" l="1"/>
  <c r="F141" i="1"/>
  <c r="F142" i="1"/>
  <c r="F143" i="1"/>
  <c r="F240" i="1" l="1"/>
  <c r="F241" i="1"/>
  <c r="F242" i="1"/>
  <c r="F243" i="1"/>
  <c r="F247" i="1"/>
  <c r="F248" i="1"/>
  <c r="F249" i="1"/>
  <c r="F246" i="1"/>
  <c r="F245" i="1"/>
  <c r="F244" i="1"/>
  <c r="F235" i="1"/>
  <c r="F236" i="1"/>
  <c r="F237" i="1"/>
  <c r="F238" i="1"/>
  <c r="F239" i="1"/>
  <c r="F234" i="1"/>
  <c r="F233" i="1"/>
  <c r="F232" i="1"/>
  <c r="F231" i="1"/>
  <c r="F230" i="1"/>
  <c r="F254" i="1"/>
  <c r="F253" i="1"/>
  <c r="F252" i="1"/>
  <c r="F251" i="1"/>
  <c r="F114" i="1" l="1"/>
  <c r="F281" i="1" l="1"/>
  <c r="F282" i="1"/>
  <c r="F283" i="1"/>
  <c r="F284" i="1"/>
  <c r="F280" i="1"/>
  <c r="F334" i="1" l="1"/>
  <c r="F333" i="1"/>
  <c r="F332" i="1"/>
  <c r="F331" i="1"/>
  <c r="F330" i="1"/>
  <c r="F328" i="1"/>
  <c r="F327" i="1"/>
  <c r="F326" i="1"/>
  <c r="F325" i="1"/>
  <c r="F324" i="1"/>
  <c r="F322" i="1"/>
  <c r="F321" i="1"/>
  <c r="F320" i="1"/>
  <c r="F319" i="1"/>
  <c r="F318" i="1"/>
  <c r="F317" i="1"/>
  <c r="F316" i="1"/>
  <c r="F315" i="1"/>
  <c r="F314" i="1"/>
  <c r="F313" i="1"/>
  <c r="F312" i="1"/>
  <c r="F311" i="1"/>
  <c r="F310" i="1"/>
  <c r="F309" i="1"/>
  <c r="F308" i="1"/>
  <c r="F307" i="1"/>
  <c r="F306" i="1"/>
  <c r="F305" i="1"/>
  <c r="F304" i="1"/>
  <c r="F302" i="1"/>
  <c r="F301" i="1"/>
  <c r="F300" i="1"/>
  <c r="F299" i="1"/>
  <c r="F298" i="1"/>
  <c r="F297" i="1"/>
  <c r="F296" i="1"/>
  <c r="F295" i="1"/>
  <c r="F294" i="1"/>
  <c r="F293" i="1"/>
  <c r="F292" i="1"/>
  <c r="F291" i="1"/>
  <c r="F290" i="1"/>
  <c r="F289" i="1"/>
  <c r="F288" i="1"/>
  <c r="F287" i="1"/>
  <c r="F286" i="1"/>
  <c r="F278" i="1" l="1"/>
  <c r="F277" i="1"/>
  <c r="F276" i="1"/>
  <c r="F275" i="1"/>
  <c r="F274" i="1"/>
  <c r="F273" i="1"/>
  <c r="F272" i="1"/>
  <c r="F271" i="1"/>
  <c r="F270" i="1"/>
  <c r="F269" i="1"/>
  <c r="F268" i="1"/>
  <c r="F267" i="1"/>
  <c r="F266" i="1"/>
  <c r="F265" i="1"/>
  <c r="F264" i="1"/>
  <c r="F263" i="1"/>
  <c r="F226" i="1"/>
  <c r="F224" i="1"/>
  <c r="F223" i="1"/>
  <c r="F222" i="1"/>
  <c r="F221" i="1"/>
  <c r="F220" i="1"/>
  <c r="F219" i="1"/>
  <c r="F218" i="1"/>
  <c r="F216" i="1"/>
  <c r="F215" i="1"/>
  <c r="F214" i="1"/>
  <c r="F213" i="1"/>
  <c r="F212" i="1"/>
  <c r="F211" i="1"/>
  <c r="F210" i="1"/>
  <c r="F209" i="1"/>
  <c r="F208" i="1"/>
  <c r="F207" i="1"/>
  <c r="F206" i="1"/>
  <c r="F205" i="1"/>
  <c r="F204" i="1"/>
  <c r="F202" i="1"/>
  <c r="F201" i="1"/>
  <c r="F200" i="1"/>
  <c r="F199" i="1"/>
  <c r="F198" i="1"/>
  <c r="F197" i="1"/>
  <c r="F196" i="1"/>
  <c r="F193" i="1"/>
  <c r="F192" i="1"/>
  <c r="F191" i="1"/>
  <c r="F190" i="1"/>
  <c r="F189" i="1"/>
  <c r="F187" i="1"/>
  <c r="F186" i="1"/>
  <c r="F185" i="1"/>
  <c r="F178" i="1"/>
  <c r="F177" i="1"/>
  <c r="F176" i="1"/>
  <c r="F175" i="1"/>
  <c r="F174" i="1"/>
  <c r="F173" i="1"/>
  <c r="F171" i="1"/>
  <c r="F170" i="1"/>
  <c r="F169" i="1"/>
  <c r="F168" i="1"/>
  <c r="F166" i="1"/>
  <c r="F164" i="1"/>
  <c r="F155" i="1"/>
  <c r="F154" i="1"/>
  <c r="F153" i="1"/>
  <c r="F152" i="1"/>
  <c r="F151" i="1"/>
  <c r="F150" i="1"/>
  <c r="F149" i="1"/>
  <c r="F148" i="1"/>
  <c r="F147" i="1"/>
  <c r="F146" i="1"/>
  <c r="F145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90" i="1" l="1"/>
  <c r="F87" i="1"/>
  <c r="F86" i="1"/>
  <c r="F85" i="1"/>
  <c r="F84" i="1"/>
  <c r="F113" i="1"/>
  <c r="F112" i="1"/>
  <c r="F111" i="1"/>
  <c r="F110" i="1"/>
  <c r="F109" i="1"/>
  <c r="F108" i="1"/>
  <c r="F107" i="1"/>
  <c r="F106" i="1"/>
  <c r="F105" i="1"/>
  <c r="F104" i="1"/>
  <c r="F101" i="1"/>
  <c r="F100" i="1"/>
  <c r="F99" i="1"/>
  <c r="F98" i="1"/>
  <c r="F97" i="1"/>
  <c r="F95" i="1"/>
  <c r="F94" i="1"/>
  <c r="F93" i="1"/>
  <c r="F92" i="1"/>
  <c r="F82" i="1"/>
  <c r="F81" i="1"/>
  <c r="F80" i="1"/>
  <c r="F79" i="1"/>
  <c r="F78" i="1"/>
  <c r="F77" i="1"/>
  <c r="F76" i="1"/>
  <c r="F75" i="1"/>
  <c r="F74" i="1"/>
  <c r="F73" i="1"/>
  <c r="F72" i="1"/>
  <c r="F71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12" i="1"/>
  <c r="F45" i="1"/>
  <c r="F44" i="1"/>
  <c r="F43" i="1"/>
  <c r="F42" i="1"/>
  <c r="F41" i="1"/>
  <c r="F40" i="1"/>
  <c r="F39" i="1"/>
  <c r="F38" i="1"/>
  <c r="F37" i="1"/>
  <c r="F36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</calcChain>
</file>

<file path=xl/sharedStrings.xml><?xml version="1.0" encoding="utf-8"?>
<sst xmlns="http://schemas.openxmlformats.org/spreadsheetml/2006/main" count="679" uniqueCount="339">
  <si>
    <t>90</t>
  </si>
  <si>
    <t>100</t>
  </si>
  <si>
    <r>
      <t xml:space="preserve">Слойка с баварской сосиской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</si>
  <si>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Слойка с ветчиной и сыром (книжка)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</si>
  <si>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Слойка с ветчиной и сыром (книжка) </t>
    </r>
    <r>
      <rPr>
        <b/>
        <sz val="11"/>
        <color theme="6" tint="-0.499984740745262"/>
        <rFont val="Segoe UI Symbol"/>
        <family val="2"/>
      </rPr>
      <t>(ТБ)</t>
    </r>
  </si>
  <si>
    <r>
      <t xml:space="preserve">Слойка с капустой </t>
    </r>
    <r>
      <rPr>
        <b/>
        <sz val="11"/>
        <color theme="6" tint="-0.499984740745262"/>
        <rFont val="Segoe UI Symbol"/>
        <family val="2"/>
      </rPr>
      <t>(ТБ)</t>
    </r>
  </si>
  <si>
    <r>
      <t xml:space="preserve">Слойка капуста с яйцом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</si>
  <si>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Слойка с картошкой и грибами </t>
    </r>
    <r>
      <rPr>
        <b/>
        <sz val="11"/>
        <color theme="6" tint="-0.499984740745262"/>
        <rFont val="Segoe UI Symbol"/>
        <family val="2"/>
      </rPr>
      <t>(ТБ)</t>
    </r>
  </si>
  <si>
    <r>
      <t xml:space="preserve">Слойка с курицей </t>
    </r>
    <r>
      <rPr>
        <b/>
        <sz val="11"/>
        <color theme="6" tint="-0.249977111117893"/>
        <rFont val="Segoe UI Symbol"/>
        <family val="2"/>
      </rPr>
      <t>(ТБ)</t>
    </r>
  </si>
  <si>
    <r>
      <t>Слойка с курицей и грибами</t>
    </r>
    <r>
      <rPr>
        <b/>
        <sz val="11"/>
        <color theme="3" tint="0.59999389629810485"/>
        <rFont val="Segoe UI Symbol"/>
        <family val="2"/>
      </rPr>
      <t xml:space="preserve"> (Россия)</t>
    </r>
  </si>
  <si>
    <r>
      <t>Слойка с курицей и грибами</t>
    </r>
    <r>
      <rPr>
        <b/>
        <sz val="11"/>
        <color theme="6" tint="-0.499984740745262"/>
        <rFont val="Segoe UI Symbol"/>
        <family val="2"/>
      </rPr>
      <t xml:space="preserve"> (ТБ)</t>
    </r>
  </si>
  <si>
    <r>
      <t>Слойка с курицей и сыром</t>
    </r>
    <r>
      <rPr>
        <b/>
        <sz val="11"/>
        <color theme="3" tint="0.59999389629810485"/>
        <rFont val="Segoe UI Symbol"/>
        <family val="2"/>
      </rPr>
      <t xml:space="preserve"> (Россия)</t>
    </r>
  </si>
  <si>
    <r>
      <t xml:space="preserve">Слойка с курицей и сыром </t>
    </r>
    <r>
      <rPr>
        <b/>
        <sz val="11"/>
        <color theme="6" tint="-0.499984740745262"/>
        <rFont val="Segoe UI Symbol"/>
        <family val="2"/>
      </rPr>
      <t>(ТБ)</t>
    </r>
  </si>
  <si>
    <r>
      <t xml:space="preserve">Слойка с луком и яйцом (Сеточка) </t>
    </r>
    <r>
      <rPr>
        <b/>
        <sz val="11"/>
        <color theme="6" tint="-0.499984740745262"/>
        <rFont val="Segoe UI Symbol"/>
        <family val="2"/>
      </rPr>
      <t>(ТБ)</t>
    </r>
  </si>
  <si>
    <r>
      <t xml:space="preserve">Слойка с мясом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</si>
  <si>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Слойка с мясом </t>
    </r>
    <r>
      <rPr>
        <b/>
        <sz val="11"/>
        <color theme="6" tint="-0.499984740745262"/>
        <rFont val="Segoe UI Symbol"/>
        <family val="2"/>
      </rPr>
      <t>(ТБ)</t>
    </r>
  </si>
  <si>
    <r>
      <t xml:space="preserve">Слойка с сосиской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</si>
  <si>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Слойка с сосиской </t>
    </r>
    <r>
      <rPr>
        <b/>
        <sz val="11"/>
        <color theme="6" tint="-0.499984740745262"/>
        <rFont val="Segoe UI Symbol"/>
        <family val="2"/>
      </rPr>
      <t>(ТБ)</t>
    </r>
  </si>
  <si>
    <r>
      <t xml:space="preserve">Слойка с сыром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</si>
  <si>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Хачапури (Пицца) с ветчиной и сыром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</si>
  <si>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Хачапури (Пицца) с курицей и сыром </t>
    </r>
    <r>
      <rPr>
        <b/>
        <sz val="11"/>
        <color theme="3" tint="0.59999389629810485"/>
        <rFont val="Segoe UI Symbol"/>
        <family val="2"/>
      </rPr>
      <t>(Россия)</t>
    </r>
  </si>
  <si>
    <r>
      <t>Хачапури (Пицца) салями с грибами сливочный соус</t>
    </r>
    <r>
      <rPr>
        <b/>
        <sz val="11"/>
        <color theme="3" tint="0.59999389629810485"/>
        <rFont val="Segoe UI Symbol"/>
        <family val="2"/>
      </rPr>
      <t xml:space="preserve"> (Россия)</t>
    </r>
  </si>
  <si>
    <r>
      <t>Хачапури (Пицца) салями с грибами томатный соус</t>
    </r>
    <r>
      <rPr>
        <b/>
        <sz val="11"/>
        <color theme="3" tint="0.59999389629810485"/>
        <rFont val="Segoe UI Symbol"/>
        <family val="2"/>
      </rPr>
      <t xml:space="preserve"> (Россия)</t>
    </r>
  </si>
  <si>
    <r>
      <t xml:space="preserve">Хачапури с брынзой  </t>
    </r>
    <r>
      <rPr>
        <b/>
        <sz val="11"/>
        <color theme="4" tint="0.39997558519241921"/>
        <rFont val="Segoe UI Symbol"/>
        <family val="2"/>
      </rPr>
      <t>(Россия)</t>
    </r>
  </si>
  <si>
    <r>
      <t xml:space="preserve">Хачапури с зеленью и адыгейским сыром </t>
    </r>
    <r>
      <rPr>
        <b/>
        <sz val="11"/>
        <color theme="3" tint="0.59999389629810485"/>
        <rFont val="Segoe UI Symbol"/>
        <family val="2"/>
      </rPr>
      <t>(Россия)</t>
    </r>
  </si>
  <si>
    <t>Сытные слойки</t>
  </si>
  <si>
    <t>Сладкие слойки</t>
  </si>
  <si>
    <t>Пирожки сытные</t>
  </si>
  <si>
    <t>Пирожки сладкие и ватрушки</t>
  </si>
  <si>
    <t>Шоссон с творогом и абрикосовой начинкой</t>
  </si>
  <si>
    <t>Шоссон с творогом и малиновая начинка</t>
  </si>
  <si>
    <t>Шоссон с творогом и вишневая начинка</t>
  </si>
  <si>
    <t>Круассаны</t>
  </si>
  <si>
    <r>
      <t xml:space="preserve">Слойка с абрикосом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</si>
  <si>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Слойка с вишней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</si>
  <si>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Слойка с вишней </t>
    </r>
    <r>
      <rPr>
        <b/>
        <sz val="11"/>
        <color theme="6" tint="-0.499984740745262"/>
        <rFont val="Segoe UI Symbol"/>
        <family val="2"/>
      </rPr>
      <t>(ТБ)</t>
    </r>
  </si>
  <si>
    <r>
      <t xml:space="preserve">Слойка с грушей </t>
    </r>
    <r>
      <rPr>
        <b/>
        <sz val="11"/>
        <color theme="6" tint="-0.499984740745262"/>
        <rFont val="Segoe UI Symbol"/>
        <family val="2"/>
      </rPr>
      <t>(ТБ)</t>
    </r>
  </si>
  <si>
    <r>
      <t xml:space="preserve">Слойка с клубникой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</si>
  <si>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Слойка с клубникой </t>
    </r>
    <r>
      <rPr>
        <b/>
        <sz val="11"/>
        <color theme="6" tint="-0.499984740745262"/>
        <rFont val="Segoe UI Symbol"/>
        <family val="2"/>
      </rPr>
      <t>(ТБ)</t>
    </r>
  </si>
  <si>
    <r>
      <t xml:space="preserve">Слойка с клюквой </t>
    </r>
    <r>
      <rPr>
        <b/>
        <sz val="11"/>
        <color theme="6" tint="-0.499984740745262"/>
        <rFont val="Segoe UI Symbol"/>
        <family val="2"/>
      </rPr>
      <t>(ТБ)</t>
    </r>
  </si>
  <si>
    <r>
      <t>Слойка с лимоном (дениш-конверт)</t>
    </r>
    <r>
      <rPr>
        <b/>
        <sz val="11"/>
        <color theme="3" tint="0.59999389629810485"/>
        <rFont val="Segoe UI Symbol"/>
        <family val="2"/>
      </rPr>
      <t xml:space="preserve"> (Россия)</t>
    </r>
  </si>
  <si>
    <r>
      <t xml:space="preserve">Слойка с лимоном </t>
    </r>
    <r>
      <rPr>
        <b/>
        <sz val="11"/>
        <color theme="6" tint="-0.499984740745262"/>
        <rFont val="Segoe UI Symbol"/>
        <family val="2"/>
      </rPr>
      <t>(ТБ)</t>
    </r>
  </si>
  <si>
    <r>
      <t xml:space="preserve">Слойка с малиной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</si>
  <si>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Слойка с малиной </t>
    </r>
    <r>
      <rPr>
        <b/>
        <sz val="11"/>
        <color theme="6" tint="-0.499984740745262"/>
        <rFont val="Segoe UI Symbol"/>
        <family val="2"/>
      </rPr>
      <t>(ТБ)</t>
    </r>
  </si>
  <si>
    <r>
      <t xml:space="preserve">Слойка с персиком </t>
    </r>
    <r>
      <rPr>
        <b/>
        <sz val="11"/>
        <color theme="6" tint="-0.499984740745262"/>
        <rFont val="Segoe UI Symbol"/>
        <family val="2"/>
      </rPr>
      <t>(ТБ)</t>
    </r>
  </si>
  <si>
    <r>
      <t xml:space="preserve">Слойка с творогом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</si>
  <si>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Слойка с творогом </t>
    </r>
    <r>
      <rPr>
        <b/>
        <sz val="11"/>
        <color theme="6" tint="-0.499984740745262"/>
        <rFont val="Segoe UI Symbol"/>
        <family val="2"/>
      </rPr>
      <t>(ТБ)</t>
    </r>
  </si>
  <si>
    <r>
      <t xml:space="preserve">Слойка с черникой </t>
    </r>
    <r>
      <rPr>
        <b/>
        <sz val="11"/>
        <color theme="6" tint="-0.499984740745262"/>
        <rFont val="Segoe UI Symbol"/>
        <family val="2"/>
      </rPr>
      <t>(ТБ)</t>
    </r>
  </si>
  <si>
    <r>
      <t xml:space="preserve">Слойка с черной смородиной </t>
    </r>
    <r>
      <rPr>
        <b/>
        <sz val="11"/>
        <color theme="6" tint="-0.499984740745262"/>
        <rFont val="Segoe UI Symbol"/>
        <family val="2"/>
      </rPr>
      <t>(ТБ)</t>
    </r>
  </si>
  <si>
    <r>
      <t xml:space="preserve">Слойка с яблоком </t>
    </r>
    <r>
      <rPr>
        <b/>
        <sz val="11"/>
        <color theme="3" tint="0.59999389629810485"/>
        <rFont val="Segoe UI Symbol"/>
        <family val="2"/>
      </rPr>
      <t>(Россия)</t>
    </r>
  </si>
  <si>
    <r>
      <t>Слойка с яблоком</t>
    </r>
    <r>
      <rPr>
        <b/>
        <sz val="11"/>
        <color theme="9" tint="-0.499984740745262"/>
        <rFont val="Segoe UI Symbol"/>
        <family val="2"/>
      </rPr>
      <t xml:space="preserve"> </t>
    </r>
    <r>
      <rPr>
        <b/>
        <sz val="11"/>
        <color theme="6" tint="-0.499984740745262"/>
        <rFont val="Segoe UI Symbol"/>
        <family val="2"/>
      </rPr>
      <t>(ТБ)</t>
    </r>
  </si>
  <si>
    <r>
      <rPr>
        <b/>
        <sz val="11"/>
        <rFont val="Segoe UI Symbol"/>
        <family val="2"/>
      </rPr>
      <t>90</t>
    </r>
  </si>
  <si>
    <r>
      <rPr>
        <b/>
        <sz val="11"/>
        <rFont val="Segoe UI Symbol"/>
        <family val="2"/>
      </rPr>
      <t>50</t>
    </r>
  </si>
  <si>
    <r>
      <t xml:space="preserve">Пирожок с картофелем и грибами </t>
    </r>
    <r>
      <rPr>
        <b/>
        <sz val="11"/>
        <color theme="6" tint="-0.499984740745262"/>
        <rFont val="Segoe UI Symbol"/>
        <family val="2"/>
      </rPr>
      <t>(ТБ)</t>
    </r>
  </si>
  <si>
    <r>
      <t xml:space="preserve">Пирожок с мясом </t>
    </r>
    <r>
      <rPr>
        <b/>
        <sz val="11"/>
        <color theme="6" tint="-0.499984740745262"/>
        <rFont val="Segoe UI Symbol"/>
        <family val="2"/>
      </rPr>
      <t>(ТБ)</t>
    </r>
  </si>
  <si>
    <t>кол-во
в упак.</t>
  </si>
  <si>
    <t>Цена
упаковки</t>
  </si>
  <si>
    <t>вес за шт.</t>
  </si>
  <si>
    <t>цена за шт.</t>
  </si>
  <si>
    <t>Круассаны классические</t>
  </si>
  <si>
    <t>Штруделя, струделя</t>
  </si>
  <si>
    <t>Улитки, буреки, косички.</t>
  </si>
  <si>
    <t>Кленовый пекан</t>
  </si>
  <si>
    <t>Багет, чиабатта, римская пицца.</t>
  </si>
  <si>
    <t>Булочка для гамбургеров (КП)</t>
  </si>
  <si>
    <t>Булочка для сэндвича (КП)</t>
  </si>
  <si>
    <t>Кекс «Мраморный» (10 порций по 80 гр.)</t>
  </si>
  <si>
    <t>Кекс с маком (10 порций по 80 гр.)</t>
  </si>
  <si>
    <t>Кекс сливочный с изюмом (10 порций по 80 гр.)</t>
  </si>
  <si>
    <t>Маффины</t>
  </si>
  <si>
    <t>Маффины 120 гр.</t>
  </si>
  <si>
    <t>Маффины 90-100 гр.</t>
  </si>
  <si>
    <t>Маффин в индивидуальной упаковке (в пленке)</t>
  </si>
  <si>
    <t xml:space="preserve">Продукция из песочного теста </t>
  </si>
  <si>
    <t>Тесто</t>
  </si>
  <si>
    <t>технология</t>
  </si>
  <si>
    <t>Готовая жаренная продукция</t>
  </si>
  <si>
    <t>Беляш БИГ (КОП.)</t>
  </si>
  <si>
    <t>Беляш с мясом (КОП.)</t>
  </si>
  <si>
    <t>Котлета в тесте (КОП.)</t>
  </si>
  <si>
    <t>Пирожок с капустой жареный (КОП.)</t>
  </si>
  <si>
    <t>Пирожок с картошкой жареный (КОП.)</t>
  </si>
  <si>
    <t>Пирожок с мясом жареный (КОП.)</t>
  </si>
  <si>
    <t>Пирожок с рисом и яйцом жареный (КОП.)</t>
  </si>
  <si>
    <t>Пирожок с сосиской и картошкой жареный  (КОП.)</t>
  </si>
  <si>
    <t>Сарделька в тесте жареная (КОП.)</t>
  </si>
  <si>
    <t>Сосиска в тесте жареная  (КОП.)</t>
  </si>
  <si>
    <t>Чебурек с бараниной  (КОП.)</t>
  </si>
  <si>
    <t>Чебурек с мясом жареный (говядина) (КОП.)</t>
  </si>
  <si>
    <t>Чебурек с сыром жар. (КОП.)</t>
  </si>
  <si>
    <t>Чебурек с сыром и ветчиной (КОП.)</t>
  </si>
  <si>
    <t>Готовая печеная продукция</t>
  </si>
  <si>
    <t>Ролл с ветчиной и сыром</t>
  </si>
  <si>
    <t>Ролл с курицей</t>
  </si>
  <si>
    <t xml:space="preserve">Ролл с индейкой </t>
  </si>
  <si>
    <t>Гамбургер (КОП.)</t>
  </si>
  <si>
    <t>Пироги с сыром и ветчиной (КОП.)</t>
  </si>
  <si>
    <t>Кулебяка с мясом и яйцом  (КОП.)</t>
  </si>
  <si>
    <t>Осетинские пироги с брынзой и творогом (КОП.)</t>
  </si>
  <si>
    <t>Осетинские пироги с мясом (КОП.)</t>
  </si>
  <si>
    <t>Осетинские пироги с мясом и сыром (КОП.)</t>
  </si>
  <si>
    <t>Пирог с колбасой сыром и помидорами (КОП.)</t>
  </si>
  <si>
    <t>Пироги с зеленым луком и яйцом (КОП.)</t>
  </si>
  <si>
    <t>Пироги с капустой (КОП.)</t>
  </si>
  <si>
    <t>Пироги с картошкой (КОП.)</t>
  </si>
  <si>
    <t>Пироги с Курицей и сыром (КОП.)</t>
  </si>
  <si>
    <t>Пироги с Сосиской и картошкой  (КОП.)</t>
  </si>
  <si>
    <t>Пирожок с курицей (КУРНИК) (КОП.)</t>
  </si>
  <si>
    <t>Пирожок с мясом (КОП.)</t>
  </si>
  <si>
    <t>Пицца с ветчиной и сыром (КОП.)</t>
  </si>
  <si>
    <t>Пицца по домашнему (КОП.)</t>
  </si>
  <si>
    <t>Прирог с котлетой, сыром и огурцом (КОП.)</t>
  </si>
  <si>
    <t>Сосиска в тесте печеная (КОП.)</t>
  </si>
  <si>
    <t>Хачапури с сыром (КОП.)</t>
  </si>
  <si>
    <t>Готовые сладкие пироги</t>
  </si>
  <si>
    <t>Пироги с вишней (КОП.)</t>
  </si>
  <si>
    <t>Пироги с персиком (КОП.)</t>
  </si>
  <si>
    <t>Пироги с яблоком (КОП.)</t>
  </si>
  <si>
    <t>Пироги с вишней Жареный (КОП.)</t>
  </si>
  <si>
    <t>Пироги с яблоком Жареный (КОП.)</t>
  </si>
  <si>
    <t>Чебуреки для жарки во фритюре</t>
  </si>
  <si>
    <t>Актуальность цен узнавайте при заказе!</t>
  </si>
  <si>
    <t>Изображения несут ознакомительный характер по факту товар может отличатся.</t>
  </si>
  <si>
    <t>Весь товар сертифицирован. Все цены указаны в рублях</t>
  </si>
  <si>
    <t>КАК МЫ РАБОТАЕМ:</t>
  </si>
  <si>
    <t>БЕСПЛАТНАЯ ДОСТАВКА заказа от 7 коробок (в пределах Москвы)</t>
  </si>
  <si>
    <t xml:space="preserve">Срок хранения замороженных п/ф 6 мес. при t -18°C </t>
  </si>
  <si>
    <t>Размер коробок: 380 х 260 х 126 мм (50 шт)</t>
  </si>
  <si>
    <t>ОКАЖЕМ ПОМОЩЬ В ПРИОБРЕТЕНИИ ОБОРУДОВАНИЯ ДЛЯ ВЫПЕЧКИ</t>
  </si>
  <si>
    <t>Чебурек с мясом п/ф (КОП.)</t>
  </si>
  <si>
    <t>Чебурек с курицей и грибами п/ф  (КОП.)</t>
  </si>
  <si>
    <t>Чебурек с сыром и ветчиной  п/ф  (КОП.)</t>
  </si>
  <si>
    <t>Чебурек с сыром п/ф (КОП.)</t>
  </si>
  <si>
    <t>Чебурек с бараниной п/ф (КОП.)</t>
  </si>
  <si>
    <r>
      <t xml:space="preserve">Ватрушка "Венгерская"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</si>
  <si>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Пирожок с вишней  </t>
    </r>
    <r>
      <rPr>
        <b/>
        <sz val="11"/>
        <color theme="6" tint="-0.499984740745262"/>
        <rFont val="Segoe UI Symbol"/>
        <family val="2"/>
      </rPr>
      <t>(ТБ)</t>
    </r>
  </si>
  <si>
    <r>
      <t xml:space="preserve">Пирожок с яблоком и корицей  </t>
    </r>
    <r>
      <rPr>
        <b/>
        <sz val="11"/>
        <color theme="6" tint="-0.499984740745262"/>
        <rFont val="Segoe UI Symbol"/>
        <family val="2"/>
      </rPr>
      <t>(ТБ)</t>
    </r>
  </si>
  <si>
    <r>
      <t xml:space="preserve">Штрудель греческий с оливками и сыром </t>
    </r>
    <r>
      <rPr>
        <b/>
        <sz val="11"/>
        <color theme="6" tint="-0.499984740745262"/>
        <rFont val="Segoe UI Symbol"/>
        <family val="2"/>
      </rPr>
      <t>(ТБ)</t>
    </r>
  </si>
  <si>
    <r>
      <t xml:space="preserve">Штрудель греческий с оливками, сыром и ветчиной  </t>
    </r>
    <r>
      <rPr>
        <b/>
        <sz val="11"/>
        <color theme="6" tint="-0.499984740745262"/>
        <rFont val="Segoe UI Symbol"/>
        <family val="2"/>
      </rPr>
      <t>(ТБ)</t>
    </r>
  </si>
  <si>
    <r>
      <t xml:space="preserve">Штрудель с ветчиной и сыром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</si>
  <si>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Штрудель с мясом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</si>
  <si>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Штрудель с сыром и шпинатом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</si>
  <si>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Штрудель с курицей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</si>
  <si>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Штрудель с вишней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</si>
  <si>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Штрудель с яблоком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</si>
  <si>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Треллис с вишней </t>
    </r>
    <r>
      <rPr>
        <b/>
        <sz val="11"/>
        <color theme="6" tint="-0.499984740745262"/>
        <rFont val="Segoe UI Symbol"/>
        <family val="2"/>
      </rPr>
      <t>(ТБ)</t>
    </r>
    <r>
      <rPr>
        <b/>
        <sz val="11"/>
        <rFont val="Segoe UI Symbol"/>
        <family val="2"/>
      </rPr>
      <t xml:space="preserve">  </t>
    </r>
  </si>
  <si>
    <r>
      <t xml:space="preserve">Треллис с клубникой </t>
    </r>
    <r>
      <rPr>
        <b/>
        <sz val="11"/>
        <color theme="6" tint="-0.499984740745262"/>
        <rFont val="Segoe UI Symbol"/>
        <family val="2"/>
      </rPr>
      <t>(ТБ)</t>
    </r>
    <r>
      <rPr>
        <b/>
        <sz val="11"/>
        <rFont val="Segoe UI Symbol"/>
        <family val="2"/>
      </rPr>
      <t xml:space="preserve">  </t>
    </r>
  </si>
  <si>
    <r>
      <t xml:space="preserve">Треллис с малиной </t>
    </r>
    <r>
      <rPr>
        <b/>
        <sz val="11"/>
        <color theme="6" tint="-0.499984740745262"/>
        <rFont val="Segoe UI Symbol"/>
        <family val="2"/>
      </rPr>
      <t>(ТБ)</t>
    </r>
    <r>
      <rPr>
        <b/>
        <sz val="11"/>
        <rFont val="Segoe UI Symbol"/>
        <family val="2"/>
      </rPr>
      <t xml:space="preserve">  </t>
    </r>
  </si>
  <si>
    <r>
      <t xml:space="preserve">Треллис с черникой </t>
    </r>
    <r>
      <rPr>
        <b/>
        <sz val="11"/>
        <color theme="6" tint="-0.499984740745262"/>
        <rFont val="Segoe UI Symbol"/>
        <family val="2"/>
      </rPr>
      <t>(ТБ)</t>
    </r>
    <r>
      <rPr>
        <b/>
        <sz val="11"/>
        <rFont val="Segoe UI Symbol"/>
        <family val="2"/>
      </rPr>
      <t xml:space="preserve">  </t>
    </r>
  </si>
  <si>
    <r>
      <t xml:space="preserve">Треллис с черной смородиной </t>
    </r>
    <r>
      <rPr>
        <b/>
        <sz val="11"/>
        <color theme="6" tint="-0.499984740745262"/>
        <rFont val="Segoe UI Symbol"/>
        <family val="2"/>
      </rPr>
      <t>(ТБ)</t>
    </r>
    <r>
      <rPr>
        <b/>
        <sz val="11"/>
        <rFont val="Segoe UI Symbol"/>
        <family val="2"/>
      </rPr>
      <t xml:space="preserve">  </t>
    </r>
  </si>
  <si>
    <r>
      <t xml:space="preserve">Круассан классический без начинки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</si>
  <si>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Круассан ванильный крем </t>
    </r>
    <r>
      <rPr>
        <b/>
        <sz val="11"/>
        <color theme="6" tint="-0.249977111117893"/>
        <rFont val="Segoe UI Symbol"/>
        <family val="2"/>
      </rPr>
      <t>(ТБ)</t>
    </r>
  </si>
  <si>
    <r>
      <t xml:space="preserve">Круассан с ветчиной и сыром   </t>
    </r>
    <r>
      <rPr>
        <b/>
        <sz val="11"/>
        <color theme="6" tint="-0.499984740745262"/>
        <rFont val="Segoe UI Symbol"/>
        <family val="2"/>
      </rPr>
      <t>(ТБ)</t>
    </r>
    <r>
      <rPr>
        <b/>
        <sz val="11"/>
        <rFont val="Segoe UI Symbol"/>
        <family val="2"/>
      </rPr>
      <t xml:space="preserve"> </t>
    </r>
  </si>
  <si>
    <r>
      <t xml:space="preserve">Круассан миндальной начинкой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</si>
  <si>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Круассан с вишней </t>
    </r>
    <r>
      <rPr>
        <b/>
        <sz val="11"/>
        <color theme="6" tint="-0.499984740745262"/>
        <rFont val="Segoe UI Symbol"/>
        <family val="2"/>
      </rPr>
      <t>(ТБ)</t>
    </r>
    <r>
      <rPr>
        <b/>
        <sz val="11"/>
        <rFont val="Segoe UI Symbol"/>
        <family val="2"/>
      </rPr>
      <t xml:space="preserve"> </t>
    </r>
  </si>
  <si>
    <r>
      <t xml:space="preserve">Круассан с ежевикой </t>
    </r>
    <r>
      <rPr>
        <b/>
        <sz val="11"/>
        <color theme="6" tint="-0.499984740745262"/>
        <rFont val="Segoe UI Symbol"/>
        <family val="2"/>
      </rPr>
      <t>(ТБ)</t>
    </r>
    <r>
      <rPr>
        <b/>
        <sz val="11"/>
        <rFont val="Segoe UI Symbol"/>
        <family val="2"/>
      </rPr>
      <t xml:space="preserve"> </t>
    </r>
  </si>
  <si>
    <r>
      <t xml:space="preserve">Круассан с клубникой </t>
    </r>
    <r>
      <rPr>
        <b/>
        <sz val="11"/>
        <color theme="6" tint="-0.499984740745262"/>
        <rFont val="Segoe UI Symbol"/>
        <family val="2"/>
      </rPr>
      <t>(ТБ)</t>
    </r>
    <r>
      <rPr>
        <b/>
        <sz val="11"/>
        <rFont val="Segoe UI Symbol"/>
        <family val="2"/>
      </rPr>
      <t xml:space="preserve"> </t>
    </r>
  </si>
  <si>
    <r>
      <t xml:space="preserve">Круассан с миндальным кремом </t>
    </r>
    <r>
      <rPr>
        <b/>
        <sz val="11"/>
        <color theme="6" tint="-0.249977111117893"/>
        <rFont val="Segoe UI Symbol"/>
        <family val="2"/>
      </rPr>
      <t>(ТБ)</t>
    </r>
  </si>
  <si>
    <r>
      <t xml:space="preserve">Круассан с малиной </t>
    </r>
    <r>
      <rPr>
        <b/>
        <sz val="11"/>
        <color theme="6" tint="-0.499984740745262"/>
        <rFont val="Segoe UI Symbol"/>
        <family val="2"/>
      </rPr>
      <t>(ТБ)</t>
    </r>
    <r>
      <rPr>
        <b/>
        <sz val="11"/>
        <rFont val="Segoe UI Symbol"/>
        <family val="2"/>
      </rPr>
      <t xml:space="preserve"> </t>
    </r>
  </si>
  <si>
    <r>
      <t xml:space="preserve">Круассан с персиком </t>
    </r>
    <r>
      <rPr>
        <b/>
        <sz val="11"/>
        <color theme="6" tint="-0.499984740745262"/>
        <rFont val="Segoe UI Symbol"/>
        <family val="2"/>
      </rPr>
      <t>(ТБ)</t>
    </r>
    <r>
      <rPr>
        <b/>
        <sz val="11"/>
        <rFont val="Segoe UI Symbol"/>
        <family val="2"/>
      </rPr>
      <t xml:space="preserve"> </t>
    </r>
  </si>
  <si>
    <r>
      <t xml:space="preserve">Круассан с шоколадом </t>
    </r>
    <r>
      <rPr>
        <b/>
        <sz val="11"/>
        <color theme="6" tint="-0.499984740745262"/>
        <rFont val="Segoe UI Symbol"/>
        <family val="2"/>
      </rPr>
      <t>(ТБ)</t>
    </r>
    <r>
      <rPr>
        <b/>
        <sz val="11"/>
        <rFont val="Segoe UI Symbol"/>
        <family val="2"/>
      </rPr>
      <t xml:space="preserve"> </t>
    </r>
  </si>
  <si>
    <r>
      <t xml:space="preserve">Круассан сливочный </t>
    </r>
    <r>
      <rPr>
        <b/>
        <sz val="11"/>
        <color theme="6" tint="-0.499984740745262"/>
        <rFont val="Segoe UI Symbol"/>
        <family val="2"/>
      </rPr>
      <t>(ТБ)</t>
    </r>
    <r>
      <rPr>
        <b/>
        <sz val="11"/>
        <rFont val="Segoe UI Symbol"/>
        <family val="2"/>
      </rPr>
      <t xml:space="preserve"> </t>
    </r>
  </si>
  <si>
    <r>
      <rPr>
        <b/>
        <sz val="11"/>
        <rFont val="Segoe UI Symbol"/>
        <family val="2"/>
      </rPr>
      <t>150</t>
    </r>
  </si>
  <si>
    <r>
      <rPr>
        <b/>
        <sz val="11"/>
        <rFont val="Segoe UI Symbol"/>
        <family val="2"/>
      </rPr>
      <t>20</t>
    </r>
  </si>
  <si>
    <r>
      <t xml:space="preserve">Улитка с корицей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</si>
  <si>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Кленовый пекан </t>
    </r>
    <r>
      <rPr>
        <b/>
        <sz val="11"/>
        <color theme="6" tint="-0.249977111117893"/>
        <rFont val="Segoe UI Symbol"/>
        <family val="2"/>
      </rPr>
      <t>(ГОТОВЫЙ)</t>
    </r>
  </si>
  <si>
    <r>
      <t>Самса с курицей без растойки</t>
    </r>
    <r>
      <rPr>
        <b/>
        <sz val="11"/>
        <color theme="9" tint="-0.499984740745262"/>
        <rFont val="Segoe UI Symbol"/>
        <family val="2"/>
      </rPr>
      <t xml:space="preserve"> </t>
    </r>
    <r>
      <rPr>
        <b/>
        <sz val="11"/>
        <color theme="6" tint="-0.499984740745262"/>
        <rFont val="Segoe UI Symbol"/>
        <family val="2"/>
      </rPr>
      <t>(ТБ)</t>
    </r>
  </si>
  <si>
    <r>
      <t xml:space="preserve">Самса с мясом  без растойки </t>
    </r>
    <r>
      <rPr>
        <b/>
        <sz val="11"/>
        <color theme="6" tint="-0.499984740745262"/>
        <rFont val="Segoe UI Symbol"/>
        <family val="2"/>
      </rPr>
      <t>(ТБ)</t>
    </r>
  </si>
  <si>
    <r>
      <rPr>
        <b/>
        <sz val="11"/>
        <rFont val="Segoe UI Symbol"/>
        <family val="2"/>
      </rPr>
      <t>100</t>
    </r>
  </si>
  <si>
    <r>
      <t xml:space="preserve">Самса с сыром и грибами  без растойки </t>
    </r>
    <r>
      <rPr>
        <b/>
        <sz val="11"/>
        <color theme="6" tint="-0.499984740745262"/>
        <rFont val="Segoe UI Symbol"/>
        <family val="2"/>
      </rPr>
      <t>(ТБ)</t>
    </r>
  </si>
  <si>
    <r>
      <t xml:space="preserve">Багет французский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</si>
  <si>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Багет французский чесночный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</si>
  <si>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Хлеб для сэндвича пшеничный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</si>
  <si>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Хлеб для сэндвича солодовый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</si>
  <si>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Римская пицца "Четыре сыра" </t>
    </r>
    <r>
      <rPr>
        <b/>
        <sz val="11"/>
        <color theme="3" tint="0.39997558519241921"/>
        <rFont val="Segoe UI Symbol"/>
        <family val="2"/>
      </rPr>
      <t>(Россия)</t>
    </r>
  </si>
  <si>
    <r>
      <t xml:space="preserve">Римская пицца "Баварская мясная" </t>
    </r>
    <r>
      <rPr>
        <b/>
        <sz val="11"/>
        <color theme="3" tint="0.39997558519241921"/>
        <rFont val="Segoe UI Symbol"/>
        <family val="2"/>
      </rPr>
      <t>(Россия)</t>
    </r>
  </si>
  <si>
    <r>
      <t xml:space="preserve">Римская пицца "Маргарита" </t>
    </r>
    <r>
      <rPr>
        <b/>
        <sz val="11"/>
        <color theme="3" tint="0.39997558519241921"/>
        <rFont val="Segoe UI Symbol"/>
        <family val="2"/>
      </rPr>
      <t>(Россия)</t>
    </r>
  </si>
  <si>
    <r>
      <t xml:space="preserve">Маффин 3 шоколада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</si>
  <si>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Маффин солёная карамель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</si>
  <si>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Маффин сливочный с брусникой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</si>
  <si>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Маффин сливочный с черникой 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</si>
  <si>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Маффин сливочный с шоколадом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</si>
  <si>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Маффин шоколадный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</si>
  <si>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Маффин шоколадный с шоколадной крошкой 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</si>
  <si>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Маффин сливочный апельсин с шоколадом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</si>
  <si>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Маффин сливочный шок. с клубникой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</si>
  <si>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Маффин сливочный с ванильной начинкой </t>
    </r>
    <r>
      <rPr>
        <b/>
        <sz val="11"/>
        <color theme="4" tint="0.39997558519241921"/>
        <rFont val="Segoe UI Symbol"/>
        <family val="2"/>
      </rPr>
      <t>(Россия)</t>
    </r>
  </si>
  <si>
    <r>
      <t xml:space="preserve">Маффин сливочный с вишневой начинкой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</si>
  <si>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Маффин сливочный с шоколадом 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</si>
  <si>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Маффин шоколадный с шоколадной начинкой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</si>
  <si>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Маффин шоколадный с шоколадной крошкой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</si>
  <si>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Маффин сливочный шоколадом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</si>
  <si>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Маффин Три шоколада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</si>
  <si>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Маффин шоколадный с шоколадом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</si>
  <si>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Маффин сливочный с черникой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</si>
  <si>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Маффин шоколадный с апельсином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</si>
  <si>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Тесто слоеное бездрожжевое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</si>
  <si>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Тесто слоеное бездрожжевое </t>
    </r>
    <r>
      <rPr>
        <b/>
        <sz val="11"/>
        <color theme="6" tint="-0.499984740745262"/>
        <rFont val="Segoe UI Symbol"/>
        <family val="2"/>
      </rPr>
      <t>(ТБ)</t>
    </r>
  </si>
  <si>
    <r>
      <rPr>
        <b/>
        <sz val="11"/>
        <rFont val="Segoe UI Symbol"/>
        <family val="2"/>
      </rPr>
      <t>500</t>
    </r>
  </si>
  <si>
    <r>
      <t xml:space="preserve">Тесто слоеное дрожжевое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</si>
  <si>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Тесто слоеное дрожжевое </t>
    </r>
    <r>
      <rPr>
        <b/>
        <sz val="11"/>
        <color theme="6" tint="-0.499984740745262"/>
        <rFont val="Segoe UI Symbol"/>
        <family val="2"/>
      </rPr>
      <t>(ТБ)</t>
    </r>
  </si>
  <si>
    <r>
      <t xml:space="preserve">для пиццы дрожжевое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</si>
  <si>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для пиццы дрожжевое </t>
    </r>
    <r>
      <rPr>
        <b/>
        <sz val="11"/>
        <color theme="6" tint="0.39997558519241921"/>
        <rFont val="Segoe UI Symbol"/>
        <family val="2"/>
      </rPr>
      <t>(ТБ)</t>
    </r>
  </si>
  <si>
    <r>
      <t xml:space="preserve">Тесто для пончиков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</si>
  <si>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Тесто для блинов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</si>
  <si>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Тесто для круассанов (под заказ)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</si>
  <si>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Грилата с брынзой и зеленью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</si>
  <si>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Грилата с ветчиной и сыром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</si>
  <si>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Пирожок с капустой </t>
    </r>
    <r>
      <rPr>
        <b/>
        <sz val="11"/>
        <color theme="1"/>
        <rFont val="Calibri"/>
        <family val="2"/>
        <scheme val="minor"/>
      </rPr>
      <t>(ТБ)</t>
    </r>
  </si>
  <si>
    <t>Раст.</t>
  </si>
  <si>
    <t>Без раст.</t>
  </si>
  <si>
    <t>Готовая</t>
  </si>
  <si>
    <t>темп. режим -18с</t>
  </si>
  <si>
    <t xml:space="preserve"> - Выпекается с растойкой</t>
  </si>
  <si>
    <t xml:space="preserve"> - Выпекается без растойкой</t>
  </si>
  <si>
    <t xml:space="preserve"> - Готовая </t>
  </si>
  <si>
    <r>
      <t xml:space="preserve">Улитка изюм с кремом </t>
    </r>
    <r>
      <rPr>
        <b/>
        <sz val="11"/>
        <color theme="3" tint="0.59999389629810485"/>
        <rFont val="Segoe UI Symbol"/>
        <family val="2"/>
      </rPr>
      <t>(Валентайн)</t>
    </r>
  </si>
  <si>
    <r>
      <t xml:space="preserve">Хачапури с сыром и базиликом  </t>
    </r>
    <r>
      <rPr>
        <b/>
        <sz val="11"/>
        <color theme="4" tint="0.39997558519241921"/>
        <rFont val="Segoe UI Symbol"/>
        <family val="2"/>
      </rPr>
      <t>(Россия)</t>
    </r>
  </si>
  <si>
    <t>вес 1 шт.</t>
  </si>
  <si>
    <t>Жаренная продукция «с припеком»</t>
  </si>
  <si>
    <t>Пирожки жареные «с припеком» с брынзой и зеленью</t>
  </si>
  <si>
    <t>Пирожки жареные «с припеком» с капустой</t>
  </si>
  <si>
    <t>Пирожки жареные «с припеком» с картофелем и луком</t>
  </si>
  <si>
    <t>Пирожки жареные «с припеком» с яблочным повидлом</t>
  </si>
  <si>
    <r>
      <t xml:space="preserve">Круассан со сгущенным молоком </t>
    </r>
    <r>
      <rPr>
        <b/>
        <sz val="11"/>
        <color theme="6" tint="-0.499984740745262"/>
        <rFont val="Segoe UI Symbol"/>
        <family val="2"/>
      </rPr>
      <t>(ТБ)</t>
    </r>
    <r>
      <rPr>
        <b/>
        <sz val="11"/>
        <rFont val="Segoe UI Symbol"/>
        <family val="2"/>
      </rPr>
      <t xml:space="preserve"> </t>
    </r>
  </si>
  <si>
    <t>Слойка с ветчиной и сыром (Книжка) (ДС)</t>
  </si>
  <si>
    <t>Слойка с картошкой и грибами (ДС)</t>
  </si>
  <si>
    <t>Слойка с курицей (ДС)</t>
  </si>
  <si>
    <t>Слойка с курицей и грибами (ДС)</t>
  </si>
  <si>
    <t>Слойка с курицей и сыром (ДС)</t>
  </si>
  <si>
    <t>Слойка с мясо  (ДС)</t>
  </si>
  <si>
    <t>Слойка с сосиской(сдоба) (ДС)</t>
  </si>
  <si>
    <t>Слойка с сыром  (ДС)</t>
  </si>
  <si>
    <t>Хачапури с сыром сулугуни (ДС)</t>
  </si>
  <si>
    <t>Слойка с банан шоколад (ДС)</t>
  </si>
  <si>
    <t>Слойка c маком (ДС)</t>
  </si>
  <si>
    <t>Слойка с абрикосом (ДС)</t>
  </si>
  <si>
    <t>Слойка с ананас (ДС)</t>
  </si>
  <si>
    <t>Слойка с брусникой (ДС)</t>
  </si>
  <si>
    <t>Слойка с вишней (фаготтини) (ДС)</t>
  </si>
  <si>
    <t>Слойка с ежевикой (ДС)</t>
  </si>
  <si>
    <t>Слойка с земляника (ДС)</t>
  </si>
  <si>
    <t>Слойка с клубникой (ДС)</t>
  </si>
  <si>
    <t>Слойка с клюквой (ДС)</t>
  </si>
  <si>
    <t>Слойка с лимоном (дениш) (ДС)</t>
  </si>
  <si>
    <t>Слойка с малиной (ДС)</t>
  </si>
  <si>
    <t>Слойка с персиком (ДС)</t>
  </si>
  <si>
    <t>Слойка с творогом (ДС)</t>
  </si>
  <si>
    <t>Слойка с черникой (ДС)</t>
  </si>
  <si>
    <t>Слойка с черной смородиной (ДС)</t>
  </si>
  <si>
    <t>Слойка с яблоком (ДС)</t>
  </si>
  <si>
    <t>Пирожок с капустой и яйцом (ДС)</t>
  </si>
  <si>
    <t>Пирожок с картошкой и грибами (ДС)</t>
  </si>
  <si>
    <t>Пирожок с картошкой и укропом (ДС)</t>
  </si>
  <si>
    <t>Курник с курицей (пирожок) (ДС)</t>
  </si>
  <si>
    <t>Пирожок с мясом (говядина) (ДС)</t>
  </si>
  <si>
    <t>Эчпочмак с говядиной (Пирожок) (ДС)</t>
  </si>
  <si>
    <t xml:space="preserve">Пирожок с рисом и яйцом (ДС) </t>
  </si>
  <si>
    <t xml:space="preserve">Ватрушка венгерская (ДС) </t>
  </si>
  <si>
    <t>Ватрушка с творогом (ДС)</t>
  </si>
  <si>
    <t>Пирожок с вишней (ДС)</t>
  </si>
  <si>
    <t>Пирожок с яблоком (ДС)</t>
  </si>
  <si>
    <t>Круассан с ветчиной и сыром   (ДС)</t>
  </si>
  <si>
    <t>Круассан орех мед (ДС)</t>
  </si>
  <si>
    <t>Круассан с шоколадом (ДС)</t>
  </si>
  <si>
    <t>Струдель с вишней (ДС)</t>
  </si>
  <si>
    <t>Струдель с орехом и медом (ДС)</t>
  </si>
  <si>
    <t>Струдель яблоко (ДС)</t>
  </si>
  <si>
    <t>Самса с сыром (ДС)</t>
  </si>
  <si>
    <t>Сочник с творогом (ДС)</t>
  </si>
  <si>
    <t>Тесто слоеное бездрожжевое (ДС)</t>
  </si>
  <si>
    <t>Тесто слоеное дрожжевое (ДС)</t>
  </si>
  <si>
    <t>Беляш с мясом жареный (ДС)</t>
  </si>
  <si>
    <t>Пирожок с капустой жареный (ДС)</t>
  </si>
  <si>
    <t>Пирожок с картошкой жареный (ДС)</t>
  </si>
  <si>
    <t>Кекс шоколадный с клюквой (10 порций по 80 г.)</t>
  </si>
  <si>
    <t>Рогалик с творогом и лимоном</t>
  </si>
  <si>
    <t>Сэндвичи, роллы</t>
  </si>
  <si>
    <t>Грилаты</t>
  </si>
  <si>
    <t>Сэндвич с ветчиной и сыром</t>
  </si>
  <si>
    <t>Сэндвич с индейкой</t>
  </si>
  <si>
    <t>Сэндвич с куриной грудкой</t>
  </si>
  <si>
    <t>Сэндвич с цыпленком гриль в пикантном соусе</t>
  </si>
  <si>
    <t>Сэндвич с салями, ветчина и сыр</t>
  </si>
  <si>
    <t xml:space="preserve">Сэндвич с ветчиной и сыром </t>
  </si>
  <si>
    <t>Сэндвич с цыпленком, беконом и яйцом</t>
  </si>
  <si>
    <t>Сэндвич с ростбифом и корнишонами на зерновом хлебе в
соусе тар-тар</t>
  </si>
  <si>
    <t>Сэндвич с бужениной и маринованными огурчиками</t>
  </si>
  <si>
    <t>Багет с индейкой</t>
  </si>
  <si>
    <t xml:space="preserve">Багет с ветчиной и сыром </t>
  </si>
  <si>
    <t>Багет с копченой курицей</t>
  </si>
  <si>
    <t>Сэндвич на чиабатте с курицей</t>
  </si>
  <si>
    <t xml:space="preserve">Сэндвич на чиабатте с говядиной под соусом «Гриль» </t>
  </si>
  <si>
    <t xml:space="preserve">Сэндвич на круассане с курицей и соусом «Песто» </t>
  </si>
  <si>
    <t>Сэндвич на круассане с ростбифом и медово-горчичным
соусом</t>
  </si>
  <si>
    <t>Круассаны готовые</t>
  </si>
  <si>
    <t>Круассан с малиновой начинкой</t>
  </si>
  <si>
    <t>Круассан с миндальной начинкой</t>
  </si>
  <si>
    <t>Круассан с клубничной начинкой</t>
  </si>
  <si>
    <t>Круассан с орехово-шоколадной начинкой</t>
  </si>
  <si>
    <r>
      <t xml:space="preserve">Маффин "Ред вельвет" (красный бархат)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</si>
  <si>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Маффин сливочный шок. с малиновой начинкой </t>
    </r>
    <r>
      <rPr>
        <b/>
        <sz val="11"/>
        <color theme="3" tint="0.59999389629810485"/>
        <rFont val="Segoe UI Symbol"/>
        <family val="2"/>
      </rPr>
      <t>(Россия)</t>
    </r>
  </si>
  <si>
    <t>Блины, оладьи.</t>
  </si>
  <si>
    <t>Блины с ветчиной и сыром</t>
  </si>
  <si>
    <t>Блины с клубникой</t>
  </si>
  <si>
    <t>Блины с курицей</t>
  </si>
  <si>
    <t>Блины с творогом</t>
  </si>
  <si>
    <t xml:space="preserve">Оладьи </t>
  </si>
  <si>
    <t>Оладьи-сэндвич с вареной сгущенкой</t>
  </si>
  <si>
    <t>Кексы (готовые)</t>
  </si>
  <si>
    <t>Слойка с соленой карамелью (ДС)</t>
  </si>
  <si>
    <t>Круассаны «Премиум»</t>
  </si>
  <si>
    <r>
      <t xml:space="preserve">Круассан "Премиум" без начинки </t>
    </r>
    <r>
      <rPr>
        <b/>
        <sz val="11"/>
        <color theme="1"/>
        <rFont val="Segoe UI Symbol"/>
        <family val="2"/>
      </rPr>
      <t>(Россия)</t>
    </r>
  </si>
  <si>
    <r>
      <t xml:space="preserve">Круассан "Премиум" с вареной сгущенкой </t>
    </r>
    <r>
      <rPr>
        <b/>
        <sz val="11"/>
        <color theme="1"/>
        <rFont val="Segoe UI Symbol"/>
        <family val="2"/>
      </rPr>
      <t>(Россия)</t>
    </r>
  </si>
  <si>
    <r>
      <t>Круассан "Премиум"с ванильным кремом</t>
    </r>
    <r>
      <rPr>
        <b/>
        <sz val="11"/>
        <color theme="1"/>
        <rFont val="Segoe UI Symbol"/>
        <family val="2"/>
      </rPr>
      <t xml:space="preserve"> (Россия)</t>
    </r>
  </si>
  <si>
    <r>
      <t xml:space="preserve">Круассан "Премиум" с ветчиной и сыром </t>
    </r>
    <r>
      <rPr>
        <b/>
        <sz val="11"/>
        <color theme="1"/>
        <rFont val="Segoe UI Symbol"/>
        <family val="2"/>
      </rPr>
      <t>(Россия)</t>
    </r>
  </si>
  <si>
    <r>
      <t xml:space="preserve">Круассан "Премиум" с шоколадом </t>
    </r>
    <r>
      <rPr>
        <b/>
        <sz val="11"/>
        <color theme="1"/>
        <rFont val="Segoe UI Symbol"/>
        <family val="2"/>
      </rPr>
      <t>(Россия)</t>
    </r>
  </si>
  <si>
    <r>
      <t xml:space="preserve">Улитка с кремом и шоколадом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</si>
  <si>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Улитка с кремом и изюмом </t>
    </r>
    <r>
      <rPr>
        <b/>
        <sz val="11"/>
        <color theme="3" tint="0.59999389629810485"/>
        <rFont val="Segoe UI Symbol"/>
        <family val="2"/>
      </rPr>
      <t>(Россия)</t>
    </r>
  </si>
  <si>
    <t xml:space="preserve">Розан со смородиной и ванильным кремом </t>
  </si>
  <si>
    <t>(!) Чиабатта с луком</t>
  </si>
  <si>
    <t>(!) Чиабатта Классическая</t>
  </si>
  <si>
    <t xml:space="preserve">(!) Миничиабатта
</t>
  </si>
  <si>
    <t xml:space="preserve">(!) Миничиабатта темная
</t>
  </si>
  <si>
    <t xml:space="preserve">(!) Чиабатта
</t>
  </si>
  <si>
    <t xml:space="preserve">(!) Чиабатта темная
</t>
  </si>
  <si>
    <t>Беляш с мясом</t>
  </si>
  <si>
    <r>
      <t xml:space="preserve">Грилата с курицей и грибами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</si>
  <si>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Грилата с курица сыр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</si>
  <si>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Слойка с малиной и кремом </t>
    </r>
    <r>
      <rPr>
        <b/>
        <sz val="11"/>
        <color theme="6" tint="-0.499984740745262"/>
        <rFont val="Segoe UI Symbol"/>
        <family val="2"/>
      </rPr>
      <t>(ТБ)</t>
    </r>
  </si>
  <si>
    <r>
      <t>Пирожок с картофелем</t>
    </r>
    <r>
      <rPr>
        <b/>
        <sz val="11"/>
        <color theme="6" tint="-0.499984740745262"/>
        <rFont val="Segoe UI Symbol"/>
        <family val="2"/>
      </rPr>
      <t>(ТБ)</t>
    </r>
  </si>
  <si>
    <t>Розан с абрикосом</t>
  </si>
  <si>
    <t>Кекс «Морковный»</t>
  </si>
  <si>
    <t>Самса полуфабрикат</t>
  </si>
  <si>
    <t>Слойка с сарделькой  (ДС)</t>
  </si>
  <si>
    <t>Самса с курицей (ДС) 150</t>
  </si>
  <si>
    <t>Самса с курицей (ДС) 100</t>
  </si>
  <si>
    <t>Самса с говядиной (ДС) 150</t>
  </si>
  <si>
    <t>Самса с говядиной (ДС) 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</si>
</sst>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##0;###0"/>
    <numFmt numFmtId="165" formatCode="_-* #,##0.00_р_._-;\-* #,##0.00_р_._-;_-* &quot;-&quot;??_р_._-;_-@_-"/>
  </numFmts>
  <fonts count="36" x14ac:knownFonts="1">
    <font>
      <sz val="11"/>
      <color theme="1"/>
      <name val="Calibri"/>
      <family val="2"/>
      <scheme val="minor"/>
    </font>
    <font>
      <b/>
      <sz val="11"/>
      <color theme="1"/>
      <name val="Segoe UI Symbol"/>
      <family val="2"/>
    </font>
    <font>
      <b/>
      <sz val="11"/>
      <color theme="3" tint="0.59999389629810485"/>
      <name val="Segoe UI Symbol"/>
      <family val="2"/>
    </font>
    <font>
      <b/>
      <sz val="11"/>
      <name val="Segoe UI Symbol"/>
      <family val="2"/>
    </font>
    <font>
      <b/>
      <sz val="11"/>
      <color theme="9" tint="-0.499984740745262"/>
      <name val="Segoe UI Symbol"/>
      <family val="2"/>
    </font>
    <font>
      <b/>
      <sz val="11"/>
      <color theme="6" tint="-0.499984740745262"/>
      <name val="Segoe UI Symbol"/>
      <family val="2"/>
    </font>
    <font>
      <b/>
      <sz val="11"/>
      <color theme="6" tint="-0.249977111117893"/>
      <name val="Segoe UI Symbol"/>
      <family val="2"/>
    </font>
    <font>
      <b/>
      <sz val="11"/>
      <color theme="4" tint="0.39997558519241921"/>
      <name val="Segoe UI Symbol"/>
      <family val="2"/>
    </font>
    <font>
      <b/>
      <sz val="16"/>
      <color theme="1"/>
      <name val="Calibri"/>
      <family val="2"/>
      <charset val="204"/>
      <scheme val="minor"/>
    </font>
    <font>
      <sz val="9"/>
      <color theme="1"/>
      <name val="Segoe UI Symbol"/>
      <family val="2"/>
    </font>
    <font>
      <sz val="9"/>
      <color theme="1"/>
      <name val="Calibri"/>
      <family val="2"/>
      <scheme val="minor"/>
    </font>
    <font>
      <b/>
      <sz val="10"/>
      <color rgb="FF000000"/>
      <name val="Arial"/>
      <family val="2"/>
      <charset val="204"/>
    </font>
    <font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Arial"/>
      <family val="2"/>
      <charset val="204"/>
    </font>
    <font>
      <b/>
      <sz val="10"/>
      <color theme="3" tint="0.59999389629810485"/>
      <name val="Arial"/>
      <family val="2"/>
      <charset val="204"/>
    </font>
    <font>
      <b/>
      <sz val="10"/>
      <color theme="0" tint="-0.499984740745262"/>
      <name val="Arial"/>
      <family val="2"/>
      <charset val="204"/>
    </font>
    <font>
      <b/>
      <sz val="8"/>
      <name val="Arial"/>
      <family val="2"/>
      <charset val="204"/>
    </font>
    <font>
      <b/>
      <sz val="8"/>
      <color theme="0" tint="-0.499984740745262"/>
      <name val="Arial"/>
      <family val="2"/>
      <charset val="204"/>
    </font>
    <font>
      <b/>
      <sz val="8"/>
      <color theme="3" tint="0.59999389629810485"/>
      <name val="Arial"/>
      <family val="2"/>
      <charset val="204"/>
    </font>
    <font>
      <b/>
      <sz val="11"/>
      <color rgb="FF000000"/>
      <name val="Segoe UI Symbol"/>
      <family val="2"/>
    </font>
    <font>
      <b/>
      <sz val="11"/>
      <color theme="3" tint="0.39997558519241921"/>
      <name val="Segoe UI Symbol"/>
      <family val="2"/>
    </font>
    <font>
      <b/>
      <sz val="11"/>
      <color theme="6" tint="0.39997558519241921"/>
      <name val="Segoe UI Symbol"/>
      <family val="2"/>
    </font>
    <font>
      <b/>
      <sz val="8"/>
      <color theme="6" tint="-0.249977111117893"/>
      <name val="Segoe UI Symbol"/>
      <family val="2"/>
    </font>
    <font>
      <i/>
      <sz val="9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rgb="FF333333"/>
      <name val="Segoe UI Symbol"/>
      <family val="2"/>
    </font>
    <font>
      <b/>
      <i/>
      <sz val="16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scheme val="minor"/>
    </font>
    <font>
      <b/>
      <i/>
      <sz val="11"/>
      <color theme="1"/>
      <name val="Segoe UI Symbol"/>
      <family val="2"/>
    </font>
    <font>
      <b/>
      <i/>
      <sz val="11"/>
      <name val="Segoe UI Symbol"/>
      <family val="2"/>
    </font>
    <font>
      <b/>
      <i/>
      <sz val="8"/>
      <name val="Arial"/>
      <family val="2"/>
      <charset val="204"/>
    </font>
    <font>
      <b/>
      <i/>
      <sz val="10"/>
      <name val="Arial"/>
      <family val="2"/>
      <charset val="204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2">
    <xf numFmtId="0" fontId="0" fillId="0" borderId="0" xfId="0"/>
    <xf numFmtId="0" fontId="0" fillId="2" borderId="0" xfId="0" applyFill="1" applyBorder="1"/>
    <xf numFmtId="0" fontId="0" fillId="0" borderId="2" xfId="0" applyBorder="1"/>
    <xf numFmtId="0" fontId="0" fillId="2" borderId="1" xfId="0" applyFill="1" applyBorder="1"/>
    <xf numFmtId="0" fontId="0" fillId="0" borderId="1" xfId="0" applyBorder="1"/>
    <xf numFmtId="0" fontId="0" fillId="0" borderId="0" xfId="0" applyBorder="1"/>
    <xf numFmtId="0" fontId="0" fillId="2" borderId="0" xfId="0" applyFill="1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2" xfId="0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0" fillId="2" borderId="0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left" vertical="top"/>
    </xf>
    <xf numFmtId="0" fontId="0" fillId="5" borderId="0" xfId="0" applyFill="1" applyBorder="1"/>
    <xf numFmtId="0" fontId="1" fillId="2" borderId="2" xfId="0" applyNumberFormat="1" applyFont="1" applyFill="1" applyBorder="1" applyAlignment="1">
      <alignment horizontal="center" vertical="center"/>
    </xf>
    <xf numFmtId="2" fontId="3" fillId="2" borderId="2" xfId="0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 applyProtection="1">
      <alignment horizontal="center" vertical="center"/>
      <protection locked="0"/>
    </xf>
    <xf numFmtId="2" fontId="3" fillId="2" borderId="1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center" vertical="center" wrapText="1"/>
    </xf>
    <xf numFmtId="0" fontId="10" fillId="3" borderId="0" xfId="0" applyFont="1" applyFill="1" applyBorder="1" applyAlignment="1">
      <alignment horizontal="center" vertical="center" wrapText="1"/>
    </xf>
    <xf numFmtId="0" fontId="10" fillId="3" borderId="0" xfId="0" applyFont="1" applyFill="1" applyBorder="1"/>
    <xf numFmtId="0" fontId="8" fillId="4" borderId="0" xfId="0" applyFont="1" applyFill="1" applyBorder="1" applyAlignment="1">
      <alignment vertical="top"/>
    </xf>
    <xf numFmtId="0" fontId="8" fillId="4" borderId="0" xfId="0" applyFont="1" applyFill="1" applyBorder="1" applyAlignment="1"/>
    <xf numFmtId="0" fontId="0" fillId="5" borderId="0" xfId="0" applyFill="1" applyBorder="1" applyAlignment="1">
      <alignment vertical="top"/>
    </xf>
    <xf numFmtId="0" fontId="13" fillId="0" borderId="1" xfId="0" applyFont="1" applyBorder="1"/>
    <xf numFmtId="0" fontId="13" fillId="2" borderId="0" xfId="0" applyFont="1" applyFill="1" applyBorder="1"/>
    <xf numFmtId="0" fontId="0" fillId="5" borderId="0" xfId="0" applyFont="1" applyFill="1" applyBorder="1" applyAlignment="1">
      <alignment vertical="top"/>
    </xf>
    <xf numFmtId="0" fontId="8" fillId="4" borderId="0" xfId="0" applyFont="1" applyFill="1" applyBorder="1"/>
    <xf numFmtId="0" fontId="12" fillId="4" borderId="0" xfId="0" applyFont="1" applyFill="1" applyBorder="1"/>
    <xf numFmtId="0" fontId="19" fillId="2" borderId="0" xfId="0" applyFont="1" applyFill="1" applyBorder="1" applyAlignment="1">
      <alignment vertical="top" wrapText="1"/>
    </xf>
    <xf numFmtId="165" fontId="11" fillId="2" borderId="0" xfId="0" applyNumberFormat="1" applyFont="1" applyFill="1" applyBorder="1" applyAlignment="1">
      <alignment horizontal="center" vertical="center"/>
    </xf>
    <xf numFmtId="2" fontId="11" fillId="2" borderId="0" xfId="0" applyNumberFormat="1" applyFont="1" applyFill="1" applyBorder="1" applyAlignment="1">
      <alignment horizontal="center" vertical="center"/>
    </xf>
    <xf numFmtId="164" fontId="11" fillId="2" borderId="0" xfId="0" applyNumberFormat="1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vertical="top" wrapText="1"/>
    </xf>
    <xf numFmtId="165" fontId="16" fillId="2" borderId="0" xfId="0" applyNumberFormat="1" applyFont="1" applyFill="1" applyBorder="1" applyAlignment="1">
      <alignment horizontal="center" vertical="center"/>
    </xf>
    <xf numFmtId="2" fontId="16" fillId="2" borderId="0" xfId="0" applyNumberFormat="1" applyFont="1" applyFill="1" applyBorder="1" applyAlignment="1">
      <alignment horizontal="center" vertical="center"/>
    </xf>
    <xf numFmtId="164" fontId="16" fillId="2" borderId="0" xfId="0" applyNumberFormat="1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vertical="top"/>
    </xf>
    <xf numFmtId="0" fontId="17" fillId="2" borderId="0" xfId="0" applyFont="1" applyFill="1" applyBorder="1" applyAlignment="1">
      <alignment vertical="top"/>
    </xf>
    <xf numFmtId="0" fontId="0" fillId="0" borderId="0" xfId="0" applyBorder="1" applyAlignment="1">
      <alignment horizontal="center" vertical="center"/>
    </xf>
    <xf numFmtId="164" fontId="21" fillId="2" borderId="2" xfId="0" applyNumberFormat="1" applyFont="1" applyFill="1" applyBorder="1" applyAlignment="1">
      <alignment horizontal="center" vertical="center"/>
    </xf>
    <xf numFmtId="164" fontId="21" fillId="2" borderId="1" xfId="0" applyNumberFormat="1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2" borderId="3" xfId="0" applyNumberFormat="1" applyFont="1" applyFill="1" applyBorder="1" applyAlignment="1" applyProtection="1">
      <alignment horizontal="center" vertical="center"/>
      <protection locked="0"/>
    </xf>
    <xf numFmtId="2" fontId="3" fillId="2" borderId="3" xfId="0" applyNumberFormat="1" applyFont="1" applyFill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2" fontId="3" fillId="2" borderId="2" xfId="0" applyNumberFormat="1" applyFont="1" applyFill="1" applyBorder="1" applyAlignment="1" applyProtection="1">
      <alignment horizontal="center" vertical="center"/>
      <protection locked="0"/>
    </xf>
    <xf numFmtId="2" fontId="21" fillId="2" borderId="2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2" fontId="3" fillId="2" borderId="1" xfId="0" applyNumberFormat="1" applyFont="1" applyFill="1" applyBorder="1" applyAlignment="1" applyProtection="1">
      <alignment horizontal="center" vertical="center"/>
      <protection locked="0"/>
    </xf>
    <xf numFmtId="2" fontId="21" fillId="2" borderId="1" xfId="0" applyNumberFormat="1" applyFont="1" applyFill="1" applyBorder="1" applyAlignment="1">
      <alignment horizontal="center" vertical="center"/>
    </xf>
    <xf numFmtId="0" fontId="21" fillId="2" borderId="1" xfId="0" applyNumberFormat="1" applyFont="1" applyFill="1" applyBorder="1" applyAlignment="1">
      <alignment horizontal="center" vertical="center"/>
    </xf>
    <xf numFmtId="0" fontId="3" fillId="2" borderId="2" xfId="0" applyNumberFormat="1" applyFont="1" applyFill="1" applyBorder="1" applyAlignment="1" applyProtection="1">
      <alignment horizontal="center" vertical="center"/>
      <protection locked="0"/>
    </xf>
    <xf numFmtId="0" fontId="3" fillId="2" borderId="1" xfId="0" applyNumberFormat="1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/>
    </xf>
    <xf numFmtId="0" fontId="21" fillId="2" borderId="2" xfId="0" applyNumberFormat="1" applyFont="1" applyFill="1" applyBorder="1" applyAlignment="1">
      <alignment horizontal="center" vertical="center"/>
    </xf>
    <xf numFmtId="0" fontId="14" fillId="4" borderId="0" xfId="0" applyFont="1" applyFill="1" applyBorder="1" applyAlignment="1">
      <alignment vertical="top"/>
    </xf>
    <xf numFmtId="2" fontId="3" fillId="0" borderId="2" xfId="0" applyNumberFormat="1" applyFont="1" applyFill="1" applyBorder="1" applyAlignment="1" applyProtection="1">
      <alignment horizontal="center" vertical="center"/>
      <protection locked="0"/>
    </xf>
    <xf numFmtId="2" fontId="3" fillId="0" borderId="1" xfId="0" applyNumberFormat="1" applyFont="1" applyFill="1" applyBorder="1" applyAlignment="1" applyProtection="1">
      <alignment horizontal="center" vertical="center"/>
      <protection locked="0"/>
    </xf>
    <xf numFmtId="1" fontId="3" fillId="2" borderId="1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 applyProtection="1">
      <alignment horizontal="center" vertical="center"/>
      <protection locked="0"/>
    </xf>
    <xf numFmtId="2" fontId="21" fillId="2" borderId="1" xfId="0" applyNumberFormat="1" applyFont="1" applyFill="1" applyBorder="1" applyAlignment="1">
      <alignment horizontal="center" vertical="center" wrapText="1"/>
    </xf>
    <xf numFmtId="2" fontId="1" fillId="2" borderId="2" xfId="0" applyNumberFormat="1" applyFont="1" applyFill="1" applyBorder="1" applyAlignment="1">
      <alignment horizontal="center" vertical="center"/>
    </xf>
    <xf numFmtId="2" fontId="3" fillId="2" borderId="3" xfId="0" applyNumberFormat="1" applyFont="1" applyFill="1" applyBorder="1" applyAlignment="1" applyProtection="1">
      <alignment horizontal="center" vertical="center"/>
      <protection locked="0"/>
    </xf>
    <xf numFmtId="0" fontId="14" fillId="4" borderId="0" xfId="0" applyFont="1" applyFill="1" applyBorder="1" applyAlignment="1"/>
    <xf numFmtId="2" fontId="21" fillId="2" borderId="2" xfId="0" applyNumberFormat="1" applyFont="1" applyFill="1" applyBorder="1" applyAlignment="1">
      <alignment horizontal="center" vertical="center" wrapText="1"/>
    </xf>
    <xf numFmtId="0" fontId="21" fillId="2" borderId="1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1" fillId="4" borderId="0" xfId="0" applyFont="1" applyFill="1" applyBorder="1" applyAlignment="1">
      <alignment vertical="top"/>
    </xf>
    <xf numFmtId="164" fontId="21" fillId="2" borderId="2" xfId="0" applyNumberFormat="1" applyFont="1" applyFill="1" applyBorder="1" applyAlignment="1">
      <alignment vertical="top"/>
    </xf>
    <xf numFmtId="164" fontId="21" fillId="2" borderId="1" xfId="0" applyNumberFormat="1" applyFont="1" applyFill="1" applyBorder="1" applyAlignment="1">
      <alignment vertical="top"/>
    </xf>
    <xf numFmtId="164" fontId="21" fillId="2" borderId="1" xfId="0" applyNumberFormat="1" applyFont="1" applyFill="1" applyBorder="1" applyAlignment="1">
      <alignment horizontal="right" vertical="center"/>
    </xf>
    <xf numFmtId="164" fontId="21" fillId="2" borderId="1" xfId="0" applyNumberFormat="1" applyFont="1" applyFill="1" applyBorder="1" applyAlignment="1">
      <alignment horizontal="right" vertical="top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21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 applyProtection="1">
      <alignment horizontal="left" vertical="center" wrapText="1"/>
      <protection locked="0"/>
    </xf>
    <xf numFmtId="0" fontId="3" fillId="0" borderId="2" xfId="0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left" vertical="center" wrapText="1"/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  <xf numFmtId="164" fontId="21" fillId="0" borderId="1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 applyProtection="1">
      <alignment horizontal="center" vertical="center"/>
      <protection locked="0"/>
    </xf>
    <xf numFmtId="2" fontId="2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/>
      <protection locked="0"/>
    </xf>
    <xf numFmtId="4" fontId="3" fillId="0" borderId="2" xfId="0" applyNumberFormat="1" applyFont="1" applyFill="1" applyBorder="1" applyAlignment="1" applyProtection="1">
      <alignment horizontal="center" vertical="center"/>
      <protection locked="0"/>
    </xf>
    <xf numFmtId="0" fontId="13" fillId="5" borderId="0" xfId="0" applyFont="1" applyFill="1" applyBorder="1" applyAlignment="1">
      <alignment horizontal="center" vertical="center"/>
    </xf>
    <xf numFmtId="0" fontId="13" fillId="5" borderId="0" xfId="0" applyFont="1" applyFill="1" applyBorder="1" applyAlignment="1">
      <alignment vertical="top"/>
    </xf>
    <xf numFmtId="0" fontId="1" fillId="5" borderId="0" xfId="0" applyFont="1" applyFill="1" applyBorder="1"/>
    <xf numFmtId="0" fontId="1" fillId="5" borderId="0" xfId="0" applyFont="1" applyFill="1" applyBorder="1" applyAlignment="1">
      <alignment horizontal="center" vertical="center"/>
    </xf>
    <xf numFmtId="0" fontId="1" fillId="5" borderId="0" xfId="0" applyFont="1" applyFill="1" applyBorder="1" applyAlignment="1">
      <alignment vertical="top"/>
    </xf>
    <xf numFmtId="0" fontId="1" fillId="4" borderId="0" xfId="0" applyFont="1" applyFill="1" applyBorder="1"/>
    <xf numFmtId="0" fontId="1" fillId="4" borderId="0" xfId="0" applyFont="1" applyFill="1" applyBorder="1" applyAlignment="1">
      <alignment horizontal="center" vertical="center"/>
    </xf>
    <xf numFmtId="0" fontId="14" fillId="4" borderId="0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right"/>
    </xf>
    <xf numFmtId="0" fontId="18" fillId="2" borderId="0" xfId="0" applyFont="1" applyFill="1" applyBorder="1" applyAlignment="1">
      <alignment vertical="top" wrapText="1"/>
    </xf>
    <xf numFmtId="0" fontId="27" fillId="2" borderId="4" xfId="0" applyFont="1" applyFill="1" applyBorder="1" applyAlignment="1">
      <alignment horizontal="center" vertical="center"/>
    </xf>
    <xf numFmtId="0" fontId="12" fillId="2" borderId="0" xfId="0" applyFont="1" applyFill="1" applyBorder="1"/>
    <xf numFmtId="0" fontId="1" fillId="2" borderId="0" xfId="0" applyFont="1" applyFill="1" applyBorder="1"/>
    <xf numFmtId="0" fontId="1" fillId="2" borderId="2" xfId="0" applyFont="1" applyFill="1" applyBorder="1"/>
    <xf numFmtId="0" fontId="3" fillId="2" borderId="1" xfId="0" applyFont="1" applyFill="1" applyBorder="1" applyAlignment="1">
      <alignment horizontal="left" vertical="top" wrapText="1"/>
    </xf>
    <xf numFmtId="0" fontId="3" fillId="2" borderId="2" xfId="0" applyFont="1" applyFill="1" applyBorder="1" applyAlignment="1" applyProtection="1">
      <alignment horizontal="left" vertical="top" wrapText="1"/>
      <protection locked="0"/>
    </xf>
    <xf numFmtId="0" fontId="3" fillId="2" borderId="1" xfId="0" applyFont="1" applyFill="1" applyBorder="1" applyAlignment="1">
      <alignment horizontal="left" vertical="top"/>
    </xf>
    <xf numFmtId="0" fontId="3" fillId="2" borderId="1" xfId="0" applyFont="1" applyFill="1" applyBorder="1" applyAlignment="1" applyProtection="1">
      <alignment horizontal="left" vertical="top"/>
      <protection locked="0"/>
    </xf>
    <xf numFmtId="0" fontId="3" fillId="2" borderId="2" xfId="0" applyFont="1" applyFill="1" applyBorder="1" applyAlignment="1">
      <alignment horizontal="left" vertical="top" wrapText="1"/>
    </xf>
    <xf numFmtId="0" fontId="3" fillId="2" borderId="3" xfId="0" applyFont="1" applyFill="1" applyBorder="1" applyAlignment="1" applyProtection="1">
      <alignment horizontal="left" vertical="top"/>
      <protection locked="0"/>
    </xf>
    <xf numFmtId="0" fontId="3" fillId="2" borderId="2" xfId="0" applyFont="1" applyFill="1" applyBorder="1" applyAlignment="1" applyProtection="1">
      <alignment vertical="center" wrapText="1"/>
      <protection locked="0"/>
    </xf>
    <xf numFmtId="0" fontId="3" fillId="2" borderId="1" xfId="0" applyFont="1" applyFill="1" applyBorder="1" applyAlignment="1" applyProtection="1">
      <alignment vertical="center"/>
      <protection locked="0"/>
    </xf>
    <xf numFmtId="0" fontId="3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/>
    </xf>
    <xf numFmtId="0" fontId="3" fillId="2" borderId="2" xfId="0" applyFont="1" applyFill="1" applyBorder="1" applyAlignment="1" applyProtection="1">
      <alignment vertical="center"/>
      <protection locked="0"/>
    </xf>
    <xf numFmtId="0" fontId="3" fillId="2" borderId="3" xfId="0" applyFont="1" applyFill="1" applyBorder="1" applyAlignment="1">
      <alignment horizontal="left"/>
    </xf>
    <xf numFmtId="0" fontId="3" fillId="2" borderId="2" xfId="0" applyFont="1" applyFill="1" applyBorder="1" applyAlignment="1">
      <alignment horizontal="left" vertical="center"/>
    </xf>
    <xf numFmtId="0" fontId="3" fillId="2" borderId="3" xfId="0" applyFont="1" applyFill="1" applyBorder="1" applyAlignment="1" applyProtection="1">
      <alignment vertical="center"/>
      <protection locked="0"/>
    </xf>
    <xf numFmtId="0" fontId="3" fillId="2" borderId="2" xfId="0" applyFont="1" applyFill="1" applyBorder="1" applyAlignment="1">
      <alignment vertical="top" wrapText="1"/>
    </xf>
    <xf numFmtId="0" fontId="3" fillId="2" borderId="3" xfId="0" applyFont="1" applyFill="1" applyBorder="1" applyAlignment="1">
      <alignment vertical="top" wrapText="1"/>
    </xf>
    <xf numFmtId="0" fontId="3" fillId="2" borderId="3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vertical="top"/>
    </xf>
    <xf numFmtId="0" fontId="3" fillId="2" borderId="1" xfId="0" applyFont="1" applyFill="1" applyBorder="1" applyAlignment="1">
      <alignment vertical="top"/>
    </xf>
    <xf numFmtId="0" fontId="3" fillId="2" borderId="3" xfId="0" applyFont="1" applyFill="1" applyBorder="1" applyAlignment="1">
      <alignment vertical="top"/>
    </xf>
    <xf numFmtId="0" fontId="1" fillId="2" borderId="2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0" fontId="1" fillId="2" borderId="3" xfId="0" applyFont="1" applyFill="1" applyBorder="1" applyAlignment="1">
      <alignment vertical="center"/>
    </xf>
    <xf numFmtId="0" fontId="3" fillId="2" borderId="1" xfId="0" applyFont="1" applyFill="1" applyBorder="1" applyAlignment="1" applyProtection="1">
      <alignment horizontal="left" vertical="top" wrapText="1"/>
      <protection locked="0"/>
    </xf>
    <xf numFmtId="0" fontId="3" fillId="2" borderId="3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vertical="top" wrapText="1"/>
    </xf>
    <xf numFmtId="0" fontId="3" fillId="2" borderId="1" xfId="0" applyFont="1" applyFill="1" applyBorder="1" applyAlignment="1" applyProtection="1">
      <alignment horizontal="left" vertical="center" wrapText="1"/>
      <protection locked="0"/>
    </xf>
    <xf numFmtId="0" fontId="1" fillId="0" borderId="1" xfId="0" applyFont="1" applyFill="1" applyBorder="1" applyAlignment="1" applyProtection="1">
      <alignment horizontal="left" vertical="center" wrapText="1"/>
      <protection locked="0"/>
    </xf>
    <xf numFmtId="0" fontId="18" fillId="2" borderId="7" xfId="0" applyFont="1" applyFill="1" applyBorder="1" applyAlignment="1">
      <alignment vertical="top" wrapText="1"/>
    </xf>
    <xf numFmtId="0" fontId="15" fillId="2" borderId="8" xfId="0" applyFont="1" applyFill="1" applyBorder="1" applyAlignment="1">
      <alignment vertical="top"/>
    </xf>
    <xf numFmtId="0" fontId="12" fillId="2" borderId="6" xfId="0" applyFont="1" applyFill="1" applyBorder="1" applyAlignment="1">
      <alignment horizontal="left" vertical="center"/>
    </xf>
    <xf numFmtId="0" fontId="0" fillId="2" borderId="6" xfId="0" applyFill="1" applyBorder="1"/>
    <xf numFmtId="0" fontId="3" fillId="2" borderId="6" xfId="0" applyFont="1" applyFill="1" applyBorder="1" applyAlignment="1" applyProtection="1">
      <alignment horizontal="left" vertical="center"/>
      <protection locked="0"/>
    </xf>
    <xf numFmtId="0" fontId="1" fillId="2" borderId="10" xfId="0" applyFont="1" applyFill="1" applyBorder="1"/>
    <xf numFmtId="0" fontId="3" fillId="0" borderId="10" xfId="0" applyFont="1" applyFill="1" applyBorder="1" applyAlignment="1" applyProtection="1">
      <alignment horizontal="left" vertical="center" wrapText="1"/>
      <protection locked="0"/>
    </xf>
    <xf numFmtId="0" fontId="3" fillId="0" borderId="11" xfId="0" applyFont="1" applyFill="1" applyBorder="1" applyAlignment="1" applyProtection="1">
      <alignment horizontal="left" vertical="center" wrapText="1"/>
      <protection locked="0"/>
    </xf>
    <xf numFmtId="0" fontId="0" fillId="0" borderId="6" xfId="0" applyBorder="1"/>
    <xf numFmtId="0" fontId="3" fillId="2" borderId="11" xfId="0" applyFont="1" applyFill="1" applyBorder="1" applyAlignment="1">
      <alignment horizontal="left" vertical="top" wrapText="1"/>
    </xf>
    <xf numFmtId="0" fontId="3" fillId="2" borderId="10" xfId="0" applyFont="1" applyFill="1" applyBorder="1" applyAlignment="1" applyProtection="1">
      <alignment horizontal="left" vertical="top" wrapText="1"/>
      <protection locked="0"/>
    </xf>
    <xf numFmtId="0" fontId="3" fillId="2" borderId="11" xfId="0" applyFont="1" applyFill="1" applyBorder="1" applyAlignment="1">
      <alignment horizontal="left" vertical="top"/>
    </xf>
    <xf numFmtId="0" fontId="3" fillId="2" borderId="11" xfId="0" applyFont="1" applyFill="1" applyBorder="1" applyAlignment="1" applyProtection="1">
      <alignment horizontal="left" vertical="top"/>
      <protection locked="0"/>
    </xf>
    <xf numFmtId="0" fontId="3" fillId="2" borderId="10" xfId="0" applyFont="1" applyFill="1" applyBorder="1" applyAlignment="1" applyProtection="1">
      <alignment vertical="center" wrapText="1"/>
      <protection locked="0"/>
    </xf>
    <xf numFmtId="0" fontId="3" fillId="2" borderId="11" xfId="0" applyFont="1" applyFill="1" applyBorder="1" applyAlignment="1" applyProtection="1">
      <alignment vertical="center"/>
      <protection locked="0"/>
    </xf>
    <xf numFmtId="0" fontId="3" fillId="2" borderId="11" xfId="0" applyFont="1" applyFill="1" applyBorder="1" applyAlignment="1">
      <alignment vertical="top" wrapText="1"/>
    </xf>
    <xf numFmtId="0" fontId="3" fillId="2" borderId="11" xfId="0" applyFont="1" applyFill="1" applyBorder="1" applyAlignment="1">
      <alignment horizontal="left" vertical="center"/>
    </xf>
    <xf numFmtId="0" fontId="3" fillId="2" borderId="11" xfId="0" applyFont="1" applyFill="1" applyBorder="1" applyAlignment="1">
      <alignment horizontal="left"/>
    </xf>
    <xf numFmtId="0" fontId="3" fillId="2" borderId="10" xfId="0" applyFont="1" applyFill="1" applyBorder="1" applyAlignment="1" applyProtection="1">
      <alignment vertical="center"/>
      <protection locked="0"/>
    </xf>
    <xf numFmtId="0" fontId="3" fillId="2" borderId="12" xfId="0" applyFont="1" applyFill="1" applyBorder="1" applyAlignment="1">
      <alignment horizontal="left"/>
    </xf>
    <xf numFmtId="0" fontId="3" fillId="2" borderId="10" xfId="0" applyFont="1" applyFill="1" applyBorder="1" applyAlignment="1">
      <alignment horizontal="left" vertical="center"/>
    </xf>
    <xf numFmtId="0" fontId="3" fillId="2" borderId="12" xfId="0" applyFont="1" applyFill="1" applyBorder="1" applyAlignment="1" applyProtection="1">
      <alignment vertical="center"/>
      <protection locked="0"/>
    </xf>
    <xf numFmtId="0" fontId="3" fillId="2" borderId="10" xfId="0" applyFont="1" applyFill="1" applyBorder="1" applyAlignment="1">
      <alignment vertical="top" wrapText="1"/>
    </xf>
    <xf numFmtId="0" fontId="3" fillId="2" borderId="12" xfId="0" applyFont="1" applyFill="1" applyBorder="1" applyAlignment="1">
      <alignment vertical="top" wrapText="1"/>
    </xf>
    <xf numFmtId="0" fontId="3" fillId="2" borderId="12" xfId="0" applyFont="1" applyFill="1" applyBorder="1" applyAlignment="1">
      <alignment horizontal="left" vertical="center"/>
    </xf>
    <xf numFmtId="0" fontId="3" fillId="2" borderId="11" xfId="0" applyFont="1" applyFill="1" applyBorder="1" applyAlignment="1">
      <alignment horizontal="left" vertical="center" wrapText="1"/>
    </xf>
    <xf numFmtId="0" fontId="3" fillId="2" borderId="11" xfId="0" applyFont="1" applyFill="1" applyBorder="1" applyAlignment="1">
      <alignment vertical="center" wrapText="1"/>
    </xf>
    <xf numFmtId="0" fontId="3" fillId="2" borderId="12" xfId="0" applyFont="1" applyFill="1" applyBorder="1" applyAlignment="1">
      <alignment vertical="center" wrapText="1"/>
    </xf>
    <xf numFmtId="0" fontId="3" fillId="2" borderId="10" xfId="0" applyFont="1" applyFill="1" applyBorder="1" applyAlignment="1">
      <alignment vertical="top"/>
    </xf>
    <xf numFmtId="0" fontId="3" fillId="2" borderId="11" xfId="0" applyFont="1" applyFill="1" applyBorder="1" applyAlignment="1">
      <alignment vertical="top"/>
    </xf>
    <xf numFmtId="0" fontId="3" fillId="2" borderId="12" xfId="0" applyFont="1" applyFill="1" applyBorder="1" applyAlignment="1">
      <alignment vertical="top"/>
    </xf>
    <xf numFmtId="0" fontId="1" fillId="2" borderId="10" xfId="0" applyFont="1" applyFill="1" applyBorder="1" applyAlignment="1">
      <alignment vertical="center"/>
    </xf>
    <xf numFmtId="0" fontId="1" fillId="2" borderId="11" xfId="0" applyFont="1" applyFill="1" applyBorder="1" applyAlignment="1">
      <alignment vertical="center"/>
    </xf>
    <xf numFmtId="0" fontId="1" fillId="2" borderId="12" xfId="0" applyFont="1" applyFill="1" applyBorder="1" applyAlignment="1">
      <alignment vertical="center"/>
    </xf>
    <xf numFmtId="0" fontId="3" fillId="2" borderId="10" xfId="0" applyFont="1" applyFill="1" applyBorder="1" applyAlignment="1">
      <alignment horizontal="left" vertical="top" wrapText="1"/>
    </xf>
    <xf numFmtId="0" fontId="3" fillId="2" borderId="11" xfId="0" applyFont="1" applyFill="1" applyBorder="1" applyAlignment="1" applyProtection="1">
      <alignment horizontal="left" vertical="top" wrapText="1"/>
      <protection locked="0"/>
    </xf>
    <xf numFmtId="0" fontId="3" fillId="2" borderId="12" xfId="0" applyFont="1" applyFill="1" applyBorder="1" applyAlignment="1">
      <alignment horizontal="left" vertical="top" wrapText="1"/>
    </xf>
    <xf numFmtId="0" fontId="3" fillId="0" borderId="11" xfId="0" applyFont="1" applyFill="1" applyBorder="1" applyAlignment="1">
      <alignment vertical="top" wrapText="1"/>
    </xf>
    <xf numFmtId="0" fontId="3" fillId="2" borderId="11" xfId="0" applyFont="1" applyFill="1" applyBorder="1" applyAlignment="1" applyProtection="1">
      <alignment horizontal="left" vertical="center" wrapText="1"/>
      <protection locked="0"/>
    </xf>
    <xf numFmtId="0" fontId="1" fillId="0" borderId="11" xfId="0" applyFont="1" applyFill="1" applyBorder="1" applyAlignment="1" applyProtection="1">
      <alignment horizontal="left" vertical="center" wrapText="1"/>
      <protection locked="0"/>
    </xf>
    <xf numFmtId="0" fontId="27" fillId="2" borderId="5" xfId="0" applyFont="1" applyFill="1" applyBorder="1" applyAlignment="1">
      <alignment horizontal="center" vertical="center"/>
    </xf>
    <xf numFmtId="0" fontId="25" fillId="3" borderId="13" xfId="0" applyFont="1" applyFill="1" applyBorder="1" applyAlignment="1">
      <alignment horizontal="center" vertical="center"/>
    </xf>
    <xf numFmtId="0" fontId="26" fillId="0" borderId="13" xfId="0" applyFont="1" applyBorder="1" applyAlignment="1">
      <alignment horizontal="center" vertical="center"/>
    </xf>
    <xf numFmtId="0" fontId="14" fillId="2" borderId="0" xfId="0" applyFont="1" applyFill="1" applyBorder="1" applyAlignment="1">
      <alignment horizontal="left" vertical="center"/>
    </xf>
    <xf numFmtId="0" fontId="14" fillId="2" borderId="0" xfId="0" applyFont="1" applyFill="1" applyBorder="1"/>
    <xf numFmtId="0" fontId="1" fillId="2" borderId="6" xfId="0" applyFont="1" applyFill="1" applyBorder="1"/>
    <xf numFmtId="0" fontId="27" fillId="2" borderId="13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27" fillId="4" borderId="0" xfId="0" applyFont="1" applyFill="1" applyBorder="1" applyAlignment="1">
      <alignment horizontal="center" vertical="center"/>
    </xf>
    <xf numFmtId="0" fontId="13" fillId="0" borderId="0" xfId="0" applyFont="1" applyBorder="1"/>
    <xf numFmtId="0" fontId="21" fillId="0" borderId="2" xfId="0" applyNumberFormat="1" applyFont="1" applyFill="1" applyBorder="1" applyAlignment="1">
      <alignment horizontal="center" vertical="center" wrapText="1"/>
    </xf>
    <xf numFmtId="164" fontId="21" fillId="0" borderId="2" xfId="0" applyNumberFormat="1" applyFont="1" applyFill="1" applyBorder="1" applyAlignment="1">
      <alignment horizontal="center" vertical="center"/>
    </xf>
    <xf numFmtId="0" fontId="26" fillId="2" borderId="0" xfId="0" applyFont="1" applyFill="1" applyBorder="1" applyAlignment="1">
      <alignment horizontal="center" vertical="center"/>
    </xf>
    <xf numFmtId="0" fontId="25" fillId="2" borderId="0" xfId="0" applyFont="1" applyFill="1" applyBorder="1" applyAlignment="1">
      <alignment horizontal="left" vertical="center"/>
    </xf>
    <xf numFmtId="0" fontId="25" fillId="3" borderId="0" xfId="0" applyFont="1" applyFill="1" applyBorder="1" applyAlignment="1">
      <alignment horizontal="center" vertical="center"/>
    </xf>
    <xf numFmtId="0" fontId="28" fillId="4" borderId="0" xfId="0" applyFont="1" applyFill="1" applyBorder="1" applyAlignment="1">
      <alignment horizontal="center" vertical="center"/>
    </xf>
    <xf numFmtId="0" fontId="27" fillId="2" borderId="9" xfId="0" applyFont="1" applyFill="1" applyBorder="1" applyAlignment="1">
      <alignment horizontal="center" vertical="center"/>
    </xf>
    <xf numFmtId="0" fontId="29" fillId="4" borderId="0" xfId="0" applyFont="1" applyFill="1" applyBorder="1" applyAlignment="1">
      <alignment horizontal="center" vertical="center"/>
    </xf>
    <xf numFmtId="0" fontId="3" fillId="2" borderId="12" xfId="0" applyFont="1" applyFill="1" applyBorder="1" applyAlignment="1" applyProtection="1">
      <alignment horizontal="left" vertical="top"/>
      <protection locked="0"/>
    </xf>
    <xf numFmtId="0" fontId="1" fillId="2" borderId="3" xfId="0" applyNumberFormat="1" applyFont="1" applyFill="1" applyBorder="1" applyAlignment="1">
      <alignment horizontal="center" vertical="center"/>
    </xf>
    <xf numFmtId="2" fontId="21" fillId="2" borderId="3" xfId="0" applyNumberFormat="1" applyFont="1" applyFill="1" applyBorder="1" applyAlignment="1">
      <alignment horizontal="center" vertical="center" wrapText="1"/>
    </xf>
    <xf numFmtId="0" fontId="29" fillId="4" borderId="0" xfId="0" applyFont="1" applyFill="1" applyBorder="1" applyAlignment="1">
      <alignment vertical="top"/>
    </xf>
    <xf numFmtId="0" fontId="30" fillId="5" borderId="0" xfId="0" applyFont="1" applyFill="1" applyBorder="1" applyAlignment="1">
      <alignment horizontal="center" vertical="center"/>
    </xf>
    <xf numFmtId="0" fontId="21" fillId="2" borderId="3" xfId="0" applyNumberFormat="1" applyFont="1" applyFill="1" applyBorder="1" applyAlignment="1">
      <alignment horizontal="center" vertical="center"/>
    </xf>
    <xf numFmtId="0" fontId="1" fillId="2" borderId="3" xfId="0" applyNumberFormat="1" applyFont="1" applyFill="1" applyBorder="1" applyAlignment="1">
      <alignment horizontal="center" vertical="center" wrapText="1"/>
    </xf>
    <xf numFmtId="0" fontId="3" fillId="2" borderId="3" xfId="0" applyNumberFormat="1" applyFont="1" applyFill="1" applyBorder="1" applyAlignment="1">
      <alignment horizontal="center" vertical="center"/>
    </xf>
    <xf numFmtId="2" fontId="21" fillId="2" borderId="3" xfId="0" applyNumberFormat="1" applyFont="1" applyFill="1" applyBorder="1" applyAlignment="1">
      <alignment horizontal="center" vertical="center"/>
    </xf>
    <xf numFmtId="164" fontId="21" fillId="2" borderId="3" xfId="0" applyNumberFormat="1" applyFont="1" applyFill="1" applyBorder="1" applyAlignment="1">
      <alignment horizontal="center" vertical="center"/>
    </xf>
    <xf numFmtId="0" fontId="31" fillId="4" borderId="0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2" fontId="1" fillId="2" borderId="3" xfId="0" applyNumberFormat="1" applyFont="1" applyFill="1" applyBorder="1" applyAlignment="1">
      <alignment horizontal="center" vertical="center"/>
    </xf>
    <xf numFmtId="164" fontId="21" fillId="2" borderId="3" xfId="0" applyNumberFormat="1" applyFont="1" applyFill="1" applyBorder="1" applyAlignment="1">
      <alignment horizontal="right" vertical="top"/>
    </xf>
    <xf numFmtId="0" fontId="31" fillId="5" borderId="0" xfId="0" applyFont="1" applyFill="1" applyBorder="1" applyAlignment="1">
      <alignment horizontal="center" vertical="center"/>
    </xf>
    <xf numFmtId="0" fontId="31" fillId="5" borderId="0" xfId="0" applyFont="1" applyFill="1" applyBorder="1" applyAlignment="1">
      <alignment vertical="top"/>
    </xf>
    <xf numFmtId="0" fontId="21" fillId="0" borderId="3" xfId="0" applyNumberFormat="1" applyFont="1" applyFill="1" applyBorder="1" applyAlignment="1">
      <alignment horizontal="center" vertical="center" wrapText="1"/>
    </xf>
    <xf numFmtId="2" fontId="3" fillId="0" borderId="0" xfId="0" applyNumberFormat="1" applyFont="1" applyFill="1" applyBorder="1" applyAlignment="1" applyProtection="1">
      <alignment horizontal="center" vertical="center"/>
      <protection locked="0"/>
    </xf>
    <xf numFmtId="2" fontId="1" fillId="0" borderId="0" xfId="0" applyNumberFormat="1" applyFont="1" applyBorder="1" applyAlignment="1">
      <alignment horizontal="center" vertical="center"/>
    </xf>
    <xf numFmtId="0" fontId="3" fillId="0" borderId="3" xfId="0" applyFont="1" applyFill="1" applyBorder="1" applyAlignment="1" applyProtection="1">
      <alignment horizontal="left" vertical="center" wrapText="1"/>
      <protection locked="0"/>
    </xf>
    <xf numFmtId="0" fontId="3" fillId="0" borderId="12" xfId="0" applyFont="1" applyFill="1" applyBorder="1" applyAlignment="1" applyProtection="1">
      <alignment horizontal="left" vertical="center" wrapText="1"/>
      <protection locked="0"/>
    </xf>
    <xf numFmtId="0" fontId="3" fillId="0" borderId="3" xfId="0" applyFont="1" applyFill="1" applyBorder="1" applyAlignment="1" applyProtection="1">
      <alignment horizontal="center" vertical="center"/>
      <protection locked="0"/>
    </xf>
    <xf numFmtId="2" fontId="3" fillId="0" borderId="3" xfId="0" applyNumberFormat="1" applyFont="1" applyFill="1" applyBorder="1" applyAlignment="1" applyProtection="1">
      <alignment horizontal="center" vertical="center"/>
      <protection locked="0"/>
    </xf>
    <xf numFmtId="2" fontId="1" fillId="0" borderId="3" xfId="0" applyNumberFormat="1" applyFont="1" applyBorder="1" applyAlignment="1">
      <alignment horizontal="center" vertical="center"/>
    </xf>
    <xf numFmtId="0" fontId="3" fillId="0" borderId="2" xfId="0" applyFont="1" applyFill="1" applyBorder="1" applyAlignment="1">
      <alignment vertical="top" wrapText="1"/>
    </xf>
    <xf numFmtId="0" fontId="3" fillId="0" borderId="10" xfId="0" applyFont="1" applyFill="1" applyBorder="1" applyAlignment="1">
      <alignment vertical="top" wrapText="1"/>
    </xf>
    <xf numFmtId="164" fontId="21" fillId="0" borderId="2" xfId="0" applyNumberFormat="1" applyFont="1" applyFill="1" applyBorder="1" applyAlignment="1">
      <alignment horizontal="center" vertical="center" wrapText="1"/>
    </xf>
    <xf numFmtId="2" fontId="21" fillId="0" borderId="2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 applyProtection="1">
      <alignment horizontal="left" vertical="center" wrapText="1"/>
      <protection locked="0"/>
    </xf>
    <xf numFmtId="0" fontId="3" fillId="0" borderId="6" xfId="0" applyFont="1" applyFill="1" applyBorder="1" applyAlignment="1" applyProtection="1">
      <alignment horizontal="left" vertical="center" wrapText="1"/>
      <protection locked="0"/>
    </xf>
    <xf numFmtId="0" fontId="3" fillId="0" borderId="0" xfId="0" applyFont="1" applyFill="1" applyBorder="1" applyAlignment="1" applyProtection="1">
      <alignment horizontal="center" vertical="center"/>
      <protection locked="0"/>
    </xf>
    <xf numFmtId="4" fontId="3" fillId="0" borderId="0" xfId="0" applyNumberFormat="1" applyFont="1" applyFill="1" applyBorder="1" applyAlignment="1" applyProtection="1">
      <alignment horizontal="center" vertical="center"/>
      <protection locked="0"/>
    </xf>
    <xf numFmtId="0" fontId="26" fillId="0" borderId="0" xfId="0" applyFont="1" applyBorder="1" applyAlignment="1">
      <alignment horizontal="center" vertical="center"/>
    </xf>
    <xf numFmtId="0" fontId="33" fillId="2" borderId="0" xfId="0" applyFont="1" applyFill="1" applyBorder="1" applyAlignment="1">
      <alignment horizontal="center" vertical="center" wrapText="1"/>
    </xf>
    <xf numFmtId="0" fontId="34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 applyProtection="1">
      <alignment vertical="center"/>
      <protection locked="0"/>
    </xf>
    <xf numFmtId="0" fontId="3" fillId="2" borderId="14" xfId="0" applyFont="1" applyFill="1" applyBorder="1" applyAlignment="1" applyProtection="1">
      <alignment vertical="center"/>
      <protection locked="0"/>
    </xf>
    <xf numFmtId="0" fontId="3" fillId="2" borderId="2" xfId="0" applyFont="1" applyFill="1" applyBorder="1" applyAlignment="1" applyProtection="1">
      <alignment horizontal="left" vertical="center"/>
      <protection locked="0"/>
    </xf>
    <xf numFmtId="0" fontId="3" fillId="2" borderId="1" xfId="0" applyFont="1" applyFill="1" applyBorder="1" applyAlignment="1" applyProtection="1">
      <alignment horizontal="left" vertical="center"/>
      <protection locked="0"/>
    </xf>
    <xf numFmtId="0" fontId="13" fillId="0" borderId="1" xfId="0" applyFont="1" applyBorder="1" applyAlignment="1">
      <alignment wrapText="1"/>
    </xf>
    <xf numFmtId="0" fontId="3" fillId="2" borderId="5" xfId="0" applyFont="1" applyFill="1" applyBorder="1" applyAlignment="1" applyProtection="1">
      <alignment horizontal="left" vertical="center"/>
      <protection locked="0"/>
    </xf>
    <xf numFmtId="0" fontId="3" fillId="2" borderId="4" xfId="0" applyFont="1" applyFill="1" applyBorder="1" applyAlignment="1" applyProtection="1">
      <alignment horizontal="left" vertical="center"/>
      <protection locked="0"/>
    </xf>
    <xf numFmtId="0" fontId="3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 wrapText="1"/>
    </xf>
    <xf numFmtId="0" fontId="14" fillId="0" borderId="0" xfId="0" applyFont="1"/>
    <xf numFmtId="0" fontId="35" fillId="4" borderId="0" xfId="0" applyFont="1" applyFill="1" applyBorder="1" applyAlignment="1">
      <alignment vertical="top"/>
    </xf>
    <xf numFmtId="0" fontId="13" fillId="5" borderId="0" xfId="0" applyFont="1" applyFill="1" applyBorder="1"/>
    <xf numFmtId="0" fontId="21" fillId="2" borderId="2" xfId="0" applyNumberFormat="1" applyFont="1" applyFill="1" applyBorder="1" applyAlignment="1">
      <alignment horizontal="center" vertical="center" wrapText="1"/>
    </xf>
    <xf numFmtId="0" fontId="21" fillId="2" borderId="3" xfId="0" applyNumberFormat="1" applyFont="1" applyFill="1" applyBorder="1" applyAlignment="1">
      <alignment horizontal="center" vertical="center" wrapText="1"/>
    </xf>
    <xf numFmtId="0" fontId="24" fillId="4" borderId="0" xfId="0" applyFont="1" applyFill="1" applyBorder="1" applyAlignment="1">
      <alignment horizontal="center" vertical="center"/>
    </xf>
    <xf numFmtId="0" fontId="24" fillId="5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  <protection locked="0"/>
    </xf>
    <xf numFmtId="2" fontId="1" fillId="2" borderId="0" xfId="0" applyNumberFormat="1" applyFont="1" applyFill="1" applyBorder="1" applyAlignment="1" applyProtection="1">
      <alignment horizontal="center" vertical="center"/>
      <protection locked="0"/>
    </xf>
    <xf numFmtId="0" fontId="12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 applyProtection="1">
      <alignment horizontal="left" vertical="center"/>
      <protection locked="0"/>
    </xf>
    <xf numFmtId="0" fontId="32" fillId="2" borderId="13" xfId="0" applyFont="1" applyFill="1" applyBorder="1" applyAlignment="1" applyProtection="1">
      <alignment horizontal="center" vertical="center"/>
      <protection locked="0"/>
    </xf>
    <xf numFmtId="0" fontId="24" fillId="4" borderId="3" xfId="0" applyFont="1" applyFill="1" applyBorder="1" applyAlignment="1">
      <alignment horizontal="center" vertical="center"/>
    </xf>
    <xf numFmtId="0" fontId="24" fillId="4" borderId="0" xfId="0" applyFont="1" applyFill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jpeg"/><Relationship Id="rId21" Type="http://schemas.openxmlformats.org/officeDocument/2006/relationships/image" Target="../media/image21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63" Type="http://schemas.openxmlformats.org/officeDocument/2006/relationships/image" Target="../media/image63.jpeg"/><Relationship Id="rId68" Type="http://schemas.openxmlformats.org/officeDocument/2006/relationships/image" Target="../media/image68.pn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9" Type="http://schemas.openxmlformats.org/officeDocument/2006/relationships/image" Target="../media/image29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53" Type="http://schemas.openxmlformats.org/officeDocument/2006/relationships/image" Target="../media/image53.jpeg"/><Relationship Id="rId58" Type="http://schemas.openxmlformats.org/officeDocument/2006/relationships/image" Target="../media/image58.png"/><Relationship Id="rId66" Type="http://schemas.openxmlformats.org/officeDocument/2006/relationships/image" Target="../media/image66.png"/><Relationship Id="rId74" Type="http://schemas.openxmlformats.org/officeDocument/2006/relationships/image" Target="../media/image74.jpeg"/><Relationship Id="rId5" Type="http://schemas.openxmlformats.org/officeDocument/2006/relationships/image" Target="../media/image5.jpeg"/><Relationship Id="rId61" Type="http://schemas.openxmlformats.org/officeDocument/2006/relationships/image" Target="../media/image61.png"/><Relationship Id="rId19" Type="http://schemas.openxmlformats.org/officeDocument/2006/relationships/image" Target="../media/image1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56" Type="http://schemas.openxmlformats.org/officeDocument/2006/relationships/image" Target="../media/image56.png"/><Relationship Id="rId64" Type="http://schemas.openxmlformats.org/officeDocument/2006/relationships/image" Target="../media/image64.png"/><Relationship Id="rId69" Type="http://schemas.openxmlformats.org/officeDocument/2006/relationships/image" Target="../media/image69.pn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72" Type="http://schemas.openxmlformats.org/officeDocument/2006/relationships/image" Target="../media/image72.JPG"/><Relationship Id="rId3" Type="http://schemas.openxmlformats.org/officeDocument/2006/relationships/image" Target="../media/image3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jpeg"/><Relationship Id="rId59" Type="http://schemas.openxmlformats.org/officeDocument/2006/relationships/image" Target="../media/image59.jpeg"/><Relationship Id="rId67" Type="http://schemas.openxmlformats.org/officeDocument/2006/relationships/image" Target="../media/image67.pn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54" Type="http://schemas.openxmlformats.org/officeDocument/2006/relationships/image" Target="../media/image54.jpeg"/><Relationship Id="rId62" Type="http://schemas.openxmlformats.org/officeDocument/2006/relationships/image" Target="../media/image62.jpeg"/><Relationship Id="rId70" Type="http://schemas.openxmlformats.org/officeDocument/2006/relationships/image" Target="../media/image70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5" Type="http://schemas.openxmlformats.org/officeDocument/2006/relationships/image" Target="../media/image15.jpeg"/><Relationship Id="rId23" Type="http://schemas.openxmlformats.org/officeDocument/2006/relationships/image" Target="../media/image23.pn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jpeg"/><Relationship Id="rId57" Type="http://schemas.openxmlformats.org/officeDocument/2006/relationships/image" Target="../media/image57.png"/><Relationship Id="rId10" Type="http://schemas.openxmlformats.org/officeDocument/2006/relationships/image" Target="../media/image10.jpeg"/><Relationship Id="rId31" Type="http://schemas.openxmlformats.org/officeDocument/2006/relationships/image" Target="../media/image31.png"/><Relationship Id="rId44" Type="http://schemas.openxmlformats.org/officeDocument/2006/relationships/image" Target="../media/image44.jpeg"/><Relationship Id="rId52" Type="http://schemas.openxmlformats.org/officeDocument/2006/relationships/image" Target="../media/image52.jpeg"/><Relationship Id="rId60" Type="http://schemas.openxmlformats.org/officeDocument/2006/relationships/image" Target="../media/image60.png"/><Relationship Id="rId65" Type="http://schemas.openxmlformats.org/officeDocument/2006/relationships/image" Target="../media/image65.png"/><Relationship Id="rId73" Type="http://schemas.openxmlformats.org/officeDocument/2006/relationships/image" Target="../media/image73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9" Type="http://schemas.openxmlformats.org/officeDocument/2006/relationships/image" Target="../media/image39.png"/><Relationship Id="rId34" Type="http://schemas.openxmlformats.org/officeDocument/2006/relationships/image" Target="../media/image34.jpeg"/><Relationship Id="rId50" Type="http://schemas.openxmlformats.org/officeDocument/2006/relationships/image" Target="../media/image50.jpeg"/><Relationship Id="rId55" Type="http://schemas.openxmlformats.org/officeDocument/2006/relationships/image" Target="../media/image55.png"/><Relationship Id="rId7" Type="http://schemas.openxmlformats.org/officeDocument/2006/relationships/image" Target="../media/image7.jpeg"/><Relationship Id="rId71" Type="http://schemas.openxmlformats.org/officeDocument/2006/relationships/image" Target="../media/image7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</xdr:colOff>
      <xdr:row>11</xdr:row>
      <xdr:rowOff>0</xdr:rowOff>
    </xdr:from>
    <xdr:to>
      <xdr:col>0</xdr:col>
      <xdr:colOff>1165860</xdr:colOff>
      <xdr:row>14</xdr:row>
      <xdr:rowOff>138728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" y="2956560"/>
          <a:ext cx="1158240" cy="847388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15</xdr:row>
      <xdr:rowOff>13716</xdr:rowOff>
    </xdr:from>
    <xdr:to>
      <xdr:col>0</xdr:col>
      <xdr:colOff>1165905</xdr:colOff>
      <xdr:row>18</xdr:row>
      <xdr:rowOff>44196</xdr:rowOff>
    </xdr:to>
    <xdr:pic>
      <xdr:nvPicPr>
        <xdr:cNvPr id="6" name="Рисунок 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3427476"/>
          <a:ext cx="1165904" cy="743712"/>
        </a:xfrm>
        <a:prstGeom prst="rect">
          <a:avLst/>
        </a:prstGeom>
      </xdr:spPr>
    </xdr:pic>
    <xdr:clientData/>
  </xdr:twoCellAnchor>
  <xdr:twoCellAnchor editAs="oneCell">
    <xdr:from>
      <xdr:col>6</xdr:col>
      <xdr:colOff>209550</xdr:colOff>
      <xdr:row>17</xdr:row>
      <xdr:rowOff>0</xdr:rowOff>
    </xdr:from>
    <xdr:to>
      <xdr:col>6</xdr:col>
      <xdr:colOff>285750</xdr:colOff>
      <xdr:row>17</xdr:row>
      <xdr:rowOff>200025</xdr:rowOff>
    </xdr:to>
    <xdr:sp macro="" textlink="">
      <xdr:nvSpPr>
        <xdr:cNvPr id="7" name="Text Box 105"/>
        <xdr:cNvSpPr txBox="1">
          <a:spLocks noChangeArrowheads="1"/>
        </xdr:cNvSpPr>
      </xdr:nvSpPr>
      <xdr:spPr bwMode="auto">
        <a:xfrm>
          <a:off x="5101590" y="566166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209550</xdr:colOff>
      <xdr:row>17</xdr:row>
      <xdr:rowOff>0</xdr:rowOff>
    </xdr:from>
    <xdr:to>
      <xdr:col>6</xdr:col>
      <xdr:colOff>285750</xdr:colOff>
      <xdr:row>17</xdr:row>
      <xdr:rowOff>200025</xdr:rowOff>
    </xdr:to>
    <xdr:sp macro="" textlink="">
      <xdr:nvSpPr>
        <xdr:cNvPr id="8" name="Text Box 106"/>
        <xdr:cNvSpPr txBox="1">
          <a:spLocks noChangeArrowheads="1"/>
        </xdr:cNvSpPr>
      </xdr:nvSpPr>
      <xdr:spPr bwMode="auto">
        <a:xfrm>
          <a:off x="5101590" y="566166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209550</xdr:colOff>
      <xdr:row>17</xdr:row>
      <xdr:rowOff>0</xdr:rowOff>
    </xdr:from>
    <xdr:to>
      <xdr:col>6</xdr:col>
      <xdr:colOff>285750</xdr:colOff>
      <xdr:row>17</xdr:row>
      <xdr:rowOff>200025</xdr:rowOff>
    </xdr:to>
    <xdr:sp macro="" textlink="">
      <xdr:nvSpPr>
        <xdr:cNvPr id="9" name="Text Box 109"/>
        <xdr:cNvSpPr txBox="1">
          <a:spLocks noChangeArrowheads="1"/>
        </xdr:cNvSpPr>
      </xdr:nvSpPr>
      <xdr:spPr bwMode="auto">
        <a:xfrm>
          <a:off x="5101590" y="566166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209550</xdr:colOff>
      <xdr:row>17</xdr:row>
      <xdr:rowOff>0</xdr:rowOff>
    </xdr:from>
    <xdr:to>
      <xdr:col>6</xdr:col>
      <xdr:colOff>285750</xdr:colOff>
      <xdr:row>17</xdr:row>
      <xdr:rowOff>200025</xdr:rowOff>
    </xdr:to>
    <xdr:sp macro="" textlink="">
      <xdr:nvSpPr>
        <xdr:cNvPr id="10" name="Text Box 110"/>
        <xdr:cNvSpPr txBox="1">
          <a:spLocks noChangeArrowheads="1"/>
        </xdr:cNvSpPr>
      </xdr:nvSpPr>
      <xdr:spPr bwMode="auto">
        <a:xfrm>
          <a:off x="5101590" y="566166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21</xdr:row>
      <xdr:rowOff>156972</xdr:rowOff>
    </xdr:from>
    <xdr:to>
      <xdr:col>0</xdr:col>
      <xdr:colOff>1158240</xdr:colOff>
      <xdr:row>25</xdr:row>
      <xdr:rowOff>35052</xdr:rowOff>
    </xdr:to>
    <xdr:pic>
      <xdr:nvPicPr>
        <xdr:cNvPr id="56" name="Рисунок 55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997196"/>
          <a:ext cx="1158240" cy="82905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26</xdr:row>
      <xdr:rowOff>67056</xdr:rowOff>
    </xdr:from>
    <xdr:to>
      <xdr:col>1</xdr:col>
      <xdr:colOff>2482</xdr:colOff>
      <xdr:row>29</xdr:row>
      <xdr:rowOff>112776</xdr:rowOff>
    </xdr:to>
    <xdr:pic>
      <xdr:nvPicPr>
        <xdr:cNvPr id="57" name="Рисунок 56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096000"/>
          <a:ext cx="1179010" cy="758952"/>
        </a:xfrm>
        <a:prstGeom prst="rect">
          <a:avLst/>
        </a:prstGeom>
      </xdr:spPr>
    </xdr:pic>
    <xdr:clientData/>
  </xdr:twoCellAnchor>
  <xdr:twoCellAnchor editAs="oneCell">
    <xdr:from>
      <xdr:col>0</xdr:col>
      <xdr:colOff>7620</xdr:colOff>
      <xdr:row>18</xdr:row>
      <xdr:rowOff>100584</xdr:rowOff>
    </xdr:from>
    <xdr:to>
      <xdr:col>1</xdr:col>
      <xdr:colOff>3890</xdr:colOff>
      <xdr:row>21</xdr:row>
      <xdr:rowOff>185928</xdr:rowOff>
    </xdr:to>
    <xdr:pic>
      <xdr:nvPicPr>
        <xdr:cNvPr id="58" name="Рисунок 57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" y="4227576"/>
          <a:ext cx="1172798" cy="79857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33</xdr:row>
      <xdr:rowOff>60960</xdr:rowOff>
    </xdr:from>
    <xdr:to>
      <xdr:col>1</xdr:col>
      <xdr:colOff>15240</xdr:colOff>
      <xdr:row>36</xdr:row>
      <xdr:rowOff>228600</xdr:rowOff>
    </xdr:to>
    <xdr:pic>
      <xdr:nvPicPr>
        <xdr:cNvPr id="59" name="Рисунок 58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945880"/>
          <a:ext cx="1188720" cy="8763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37</xdr:row>
      <xdr:rowOff>220980</xdr:rowOff>
    </xdr:from>
    <xdr:to>
      <xdr:col>1</xdr:col>
      <xdr:colOff>0</xdr:colOff>
      <xdr:row>41</xdr:row>
      <xdr:rowOff>34950</xdr:rowOff>
    </xdr:to>
    <xdr:pic>
      <xdr:nvPicPr>
        <xdr:cNvPr id="60" name="Рисунок 59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081260"/>
          <a:ext cx="1173480" cy="7588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41</xdr:row>
      <xdr:rowOff>129540</xdr:rowOff>
    </xdr:from>
    <xdr:to>
      <xdr:col>1</xdr:col>
      <xdr:colOff>15680</xdr:colOff>
      <xdr:row>44</xdr:row>
      <xdr:rowOff>160020</xdr:rowOff>
    </xdr:to>
    <xdr:pic>
      <xdr:nvPicPr>
        <xdr:cNvPr id="61" name="Рисунок 60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934700"/>
          <a:ext cx="1189160" cy="739140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47</xdr:row>
      <xdr:rowOff>0</xdr:rowOff>
    </xdr:from>
    <xdr:to>
      <xdr:col>1</xdr:col>
      <xdr:colOff>7621</xdr:colOff>
      <xdr:row>50</xdr:row>
      <xdr:rowOff>114368</xdr:rowOff>
    </xdr:to>
    <xdr:pic>
      <xdr:nvPicPr>
        <xdr:cNvPr id="110" name="Рисунок 109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13571220"/>
          <a:ext cx="1181100" cy="80016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54</xdr:row>
      <xdr:rowOff>15240</xdr:rowOff>
    </xdr:from>
    <xdr:to>
      <xdr:col>0</xdr:col>
      <xdr:colOff>1165860</xdr:colOff>
      <xdr:row>57</xdr:row>
      <xdr:rowOff>117048</xdr:rowOff>
    </xdr:to>
    <xdr:pic>
      <xdr:nvPicPr>
        <xdr:cNvPr id="111" name="Рисунок 110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034260"/>
          <a:ext cx="1165860" cy="78760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62</xdr:row>
      <xdr:rowOff>76200</xdr:rowOff>
    </xdr:from>
    <xdr:to>
      <xdr:col>0</xdr:col>
      <xdr:colOff>1150620</xdr:colOff>
      <xdr:row>65</xdr:row>
      <xdr:rowOff>167714</xdr:rowOff>
    </xdr:to>
    <xdr:pic>
      <xdr:nvPicPr>
        <xdr:cNvPr id="112" name="Рисунок 111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558260"/>
          <a:ext cx="1150620" cy="77731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72</xdr:row>
      <xdr:rowOff>22860</xdr:rowOff>
    </xdr:from>
    <xdr:to>
      <xdr:col>0</xdr:col>
      <xdr:colOff>1141846</xdr:colOff>
      <xdr:row>75</xdr:row>
      <xdr:rowOff>106680</xdr:rowOff>
    </xdr:to>
    <xdr:pic>
      <xdr:nvPicPr>
        <xdr:cNvPr id="113" name="Рисунок 112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8150840"/>
          <a:ext cx="1141846" cy="7696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91</xdr:row>
      <xdr:rowOff>160020</xdr:rowOff>
    </xdr:from>
    <xdr:to>
      <xdr:col>0</xdr:col>
      <xdr:colOff>1171789</xdr:colOff>
      <xdr:row>95</xdr:row>
      <xdr:rowOff>41148</xdr:rowOff>
    </xdr:to>
    <xdr:pic>
      <xdr:nvPicPr>
        <xdr:cNvPr id="144" name="Рисунок 143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0383500"/>
          <a:ext cx="1171789" cy="8077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96</xdr:row>
      <xdr:rowOff>182879</xdr:rowOff>
    </xdr:from>
    <xdr:to>
      <xdr:col>0</xdr:col>
      <xdr:colOff>1165860</xdr:colOff>
      <xdr:row>100</xdr:row>
      <xdr:rowOff>84788</xdr:rowOff>
    </xdr:to>
    <xdr:pic>
      <xdr:nvPicPr>
        <xdr:cNvPr id="145" name="Рисунок 144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1320759"/>
          <a:ext cx="1165860" cy="828501"/>
        </a:xfrm>
        <a:prstGeom prst="rect">
          <a:avLst/>
        </a:prstGeom>
      </xdr:spPr>
    </xdr:pic>
    <xdr:clientData/>
  </xdr:twoCellAnchor>
  <xdr:twoCellAnchor editAs="oneCell">
    <xdr:from>
      <xdr:col>0</xdr:col>
      <xdr:colOff>6096</xdr:colOff>
      <xdr:row>110</xdr:row>
      <xdr:rowOff>91440</xdr:rowOff>
    </xdr:from>
    <xdr:to>
      <xdr:col>0</xdr:col>
      <xdr:colOff>1124636</xdr:colOff>
      <xdr:row>113</xdr:row>
      <xdr:rowOff>197750</xdr:rowOff>
    </xdr:to>
    <xdr:pic>
      <xdr:nvPicPr>
        <xdr:cNvPr id="146" name="Рисунок 145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" y="25847040"/>
          <a:ext cx="1118540" cy="81954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103</xdr:row>
      <xdr:rowOff>0</xdr:rowOff>
    </xdr:from>
    <xdr:to>
      <xdr:col>0</xdr:col>
      <xdr:colOff>1170432</xdr:colOff>
      <xdr:row>106</xdr:row>
      <xdr:rowOff>141121</xdr:rowOff>
    </xdr:to>
    <xdr:pic>
      <xdr:nvPicPr>
        <xdr:cNvPr id="147" name="Рисунок 146"/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4865584"/>
          <a:ext cx="1170432" cy="85435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106</xdr:row>
      <xdr:rowOff>109728</xdr:rowOff>
    </xdr:from>
    <xdr:to>
      <xdr:col>0</xdr:col>
      <xdr:colOff>1162756</xdr:colOff>
      <xdr:row>110</xdr:row>
      <xdr:rowOff>48768</xdr:rowOff>
    </xdr:to>
    <xdr:pic>
      <xdr:nvPicPr>
        <xdr:cNvPr id="148" name="Рисунок 147"/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4914352"/>
          <a:ext cx="1162756" cy="89001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83</xdr:row>
      <xdr:rowOff>115824</xdr:rowOff>
    </xdr:from>
    <xdr:to>
      <xdr:col>0</xdr:col>
      <xdr:colOff>1133373</xdr:colOff>
      <xdr:row>87</xdr:row>
      <xdr:rowOff>48767</xdr:rowOff>
    </xdr:to>
    <xdr:pic>
      <xdr:nvPicPr>
        <xdr:cNvPr id="156" name="Рисунок 155"/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31712"/>
          <a:ext cx="1133373" cy="85953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</xdr:row>
      <xdr:rowOff>2</xdr:rowOff>
    </xdr:from>
    <xdr:to>
      <xdr:col>2</xdr:col>
      <xdr:colOff>121920</xdr:colOff>
      <xdr:row>9</xdr:row>
      <xdr:rowOff>0</xdr:rowOff>
    </xdr:to>
    <xdr:pic>
      <xdr:nvPicPr>
        <xdr:cNvPr id="164" name="Рисунок 163"/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35282"/>
          <a:ext cx="5504688" cy="1523998"/>
        </a:xfrm>
        <a:prstGeom prst="rect">
          <a:avLst/>
        </a:prstGeom>
      </xdr:spPr>
    </xdr:pic>
    <xdr:clientData/>
  </xdr:twoCellAnchor>
  <xdr:twoCellAnchor editAs="oneCell">
    <xdr:from>
      <xdr:col>0</xdr:col>
      <xdr:colOff>12192</xdr:colOff>
      <xdr:row>124</xdr:row>
      <xdr:rowOff>12192</xdr:rowOff>
    </xdr:from>
    <xdr:to>
      <xdr:col>1</xdr:col>
      <xdr:colOff>23094</xdr:colOff>
      <xdr:row>127</xdr:row>
      <xdr:rowOff>67056</xdr:rowOff>
    </xdr:to>
    <xdr:pic>
      <xdr:nvPicPr>
        <xdr:cNvPr id="46" name="Рисунок 45"/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92" y="33082992"/>
          <a:ext cx="1187430" cy="749808"/>
        </a:xfrm>
        <a:prstGeom prst="rect">
          <a:avLst/>
        </a:prstGeom>
      </xdr:spPr>
    </xdr:pic>
    <xdr:clientData/>
  </xdr:twoCellAnchor>
  <xdr:twoCellAnchor editAs="oneCell">
    <xdr:from>
      <xdr:col>0</xdr:col>
      <xdr:colOff>6096</xdr:colOff>
      <xdr:row>128</xdr:row>
      <xdr:rowOff>207264</xdr:rowOff>
    </xdr:from>
    <xdr:to>
      <xdr:col>0</xdr:col>
      <xdr:colOff>1165647</xdr:colOff>
      <xdr:row>132</xdr:row>
      <xdr:rowOff>30480</xdr:rowOff>
    </xdr:to>
    <xdr:pic>
      <xdr:nvPicPr>
        <xdr:cNvPr id="47" name="Рисунок 46"/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" y="34204656"/>
          <a:ext cx="1159551" cy="74980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134</xdr:row>
      <xdr:rowOff>0</xdr:rowOff>
    </xdr:from>
    <xdr:to>
      <xdr:col>0</xdr:col>
      <xdr:colOff>1157178</xdr:colOff>
      <xdr:row>137</xdr:row>
      <xdr:rowOff>12193</xdr:rowOff>
    </xdr:to>
    <xdr:pic>
      <xdr:nvPicPr>
        <xdr:cNvPr id="48" name="Рисунок 47"/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3412175"/>
          <a:ext cx="1157178" cy="707137"/>
        </a:xfrm>
        <a:prstGeom prst="rect">
          <a:avLst/>
        </a:prstGeom>
      </xdr:spPr>
    </xdr:pic>
    <xdr:clientData/>
  </xdr:twoCellAnchor>
  <xdr:twoCellAnchor editAs="oneCell">
    <xdr:from>
      <xdr:col>0</xdr:col>
      <xdr:colOff>103418</xdr:colOff>
      <xdr:row>188</xdr:row>
      <xdr:rowOff>124750</xdr:rowOff>
    </xdr:from>
    <xdr:to>
      <xdr:col>0</xdr:col>
      <xdr:colOff>1036320</xdr:colOff>
      <xdr:row>192</xdr:row>
      <xdr:rowOff>89409</xdr:rowOff>
    </xdr:to>
    <xdr:pic>
      <xdr:nvPicPr>
        <xdr:cNvPr id="92" name="Рисунок 91"/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418" y="46472638"/>
          <a:ext cx="932902" cy="89125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217</xdr:row>
      <xdr:rowOff>0</xdr:rowOff>
    </xdr:from>
    <xdr:to>
      <xdr:col>1</xdr:col>
      <xdr:colOff>18410</xdr:colOff>
      <xdr:row>219</xdr:row>
      <xdr:rowOff>225552</xdr:rowOff>
    </xdr:to>
    <xdr:pic>
      <xdr:nvPicPr>
        <xdr:cNvPr id="152" name="Рисунок 151"/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4345840"/>
          <a:ext cx="1194938" cy="688848"/>
        </a:xfrm>
        <a:prstGeom prst="rect">
          <a:avLst/>
        </a:prstGeom>
      </xdr:spPr>
    </xdr:pic>
    <xdr:clientData/>
  </xdr:twoCellAnchor>
  <xdr:twoCellAnchor editAs="oneCell">
    <xdr:from>
      <xdr:col>0</xdr:col>
      <xdr:colOff>24384</xdr:colOff>
      <xdr:row>220</xdr:row>
      <xdr:rowOff>115824</xdr:rowOff>
    </xdr:from>
    <xdr:to>
      <xdr:col>0</xdr:col>
      <xdr:colOff>1147811</xdr:colOff>
      <xdr:row>223</xdr:row>
      <xdr:rowOff>105842</xdr:rowOff>
    </xdr:to>
    <xdr:pic>
      <xdr:nvPicPr>
        <xdr:cNvPr id="153" name="Рисунок 152"/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384" y="55156608"/>
          <a:ext cx="1123427" cy="68496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144</xdr:row>
      <xdr:rowOff>73152</xdr:rowOff>
    </xdr:from>
    <xdr:to>
      <xdr:col>1</xdr:col>
      <xdr:colOff>26918</xdr:colOff>
      <xdr:row>147</xdr:row>
      <xdr:rowOff>91440</xdr:rowOff>
    </xdr:to>
    <xdr:pic>
      <xdr:nvPicPr>
        <xdr:cNvPr id="154" name="Рисунок 153"/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4722816"/>
          <a:ext cx="1203446" cy="71323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149</xdr:row>
      <xdr:rowOff>207264</xdr:rowOff>
    </xdr:from>
    <xdr:to>
      <xdr:col>1</xdr:col>
      <xdr:colOff>38490</xdr:colOff>
      <xdr:row>153</xdr:row>
      <xdr:rowOff>30480</xdr:rowOff>
    </xdr:to>
    <xdr:pic>
      <xdr:nvPicPr>
        <xdr:cNvPr id="157" name="Рисунок 156"/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6015168"/>
          <a:ext cx="1215018" cy="74980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163</xdr:row>
      <xdr:rowOff>152400</xdr:rowOff>
    </xdr:from>
    <xdr:to>
      <xdr:col>0</xdr:col>
      <xdr:colOff>1170432</xdr:colOff>
      <xdr:row>168</xdr:row>
      <xdr:rowOff>57213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8697408"/>
          <a:ext cx="1170432" cy="106305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172</xdr:row>
      <xdr:rowOff>0</xdr:rowOff>
    </xdr:from>
    <xdr:to>
      <xdr:col>1</xdr:col>
      <xdr:colOff>0</xdr:colOff>
      <xdr:row>174</xdr:row>
      <xdr:rowOff>195072</xdr:rowOff>
    </xdr:to>
    <xdr:pic>
      <xdr:nvPicPr>
        <xdr:cNvPr id="161" name="Рисунок 160"/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4025312"/>
          <a:ext cx="1176528" cy="670560"/>
        </a:xfrm>
        <a:prstGeom prst="rect">
          <a:avLst/>
        </a:prstGeom>
      </xdr:spPr>
    </xdr:pic>
    <xdr:clientData/>
  </xdr:twoCellAnchor>
  <xdr:twoCellAnchor editAs="oneCell">
    <xdr:from>
      <xdr:col>0</xdr:col>
      <xdr:colOff>54864</xdr:colOff>
      <xdr:row>183</xdr:row>
      <xdr:rowOff>73152</xdr:rowOff>
    </xdr:from>
    <xdr:to>
      <xdr:col>0</xdr:col>
      <xdr:colOff>1127760</xdr:colOff>
      <xdr:row>186</xdr:row>
      <xdr:rowOff>213042</xdr:rowOff>
    </xdr:to>
    <xdr:pic>
      <xdr:nvPicPr>
        <xdr:cNvPr id="12" name="Рисунок 11"/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864" y="44049696"/>
          <a:ext cx="1072896" cy="853122"/>
        </a:xfrm>
        <a:prstGeom prst="rect">
          <a:avLst/>
        </a:prstGeom>
      </xdr:spPr>
    </xdr:pic>
    <xdr:clientData/>
  </xdr:twoCellAnchor>
  <xdr:twoCellAnchor editAs="oneCell">
    <xdr:from>
      <xdr:col>0</xdr:col>
      <xdr:colOff>97536</xdr:colOff>
      <xdr:row>174</xdr:row>
      <xdr:rowOff>12191</xdr:rowOff>
    </xdr:from>
    <xdr:to>
      <xdr:col>0</xdr:col>
      <xdr:colOff>1158240</xdr:colOff>
      <xdr:row>177</xdr:row>
      <xdr:rowOff>234874</xdr:rowOff>
    </xdr:to>
    <xdr:pic>
      <xdr:nvPicPr>
        <xdr:cNvPr id="162" name="Рисунок 161"/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536" y="40690799"/>
          <a:ext cx="1060704" cy="93591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194</xdr:row>
      <xdr:rowOff>182879</xdr:rowOff>
    </xdr:from>
    <xdr:to>
      <xdr:col>1</xdr:col>
      <xdr:colOff>9792</xdr:colOff>
      <xdr:row>197</xdr:row>
      <xdr:rowOff>201168</xdr:rowOff>
    </xdr:to>
    <xdr:pic>
      <xdr:nvPicPr>
        <xdr:cNvPr id="165" name="Рисунок 164"/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7957231"/>
          <a:ext cx="1186320" cy="69494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197</xdr:row>
      <xdr:rowOff>231647</xdr:rowOff>
    </xdr:from>
    <xdr:to>
      <xdr:col>1</xdr:col>
      <xdr:colOff>0</xdr:colOff>
      <xdr:row>201</xdr:row>
      <xdr:rowOff>185632</xdr:rowOff>
    </xdr:to>
    <xdr:pic>
      <xdr:nvPicPr>
        <xdr:cNvPr id="166" name="Рисунок 165"/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8652175"/>
          <a:ext cx="1176528" cy="88057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204</xdr:row>
      <xdr:rowOff>158496</xdr:rowOff>
    </xdr:from>
    <xdr:to>
      <xdr:col>0</xdr:col>
      <xdr:colOff>1170812</xdr:colOff>
      <xdr:row>208</xdr:row>
      <xdr:rowOff>201168</xdr:rowOff>
    </xdr:to>
    <xdr:pic>
      <xdr:nvPicPr>
        <xdr:cNvPr id="13" name="Рисунок 12"/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0151792"/>
          <a:ext cx="1170812" cy="96926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210</xdr:row>
      <xdr:rowOff>0</xdr:rowOff>
    </xdr:from>
    <xdr:to>
      <xdr:col>1</xdr:col>
      <xdr:colOff>32684</xdr:colOff>
      <xdr:row>213</xdr:row>
      <xdr:rowOff>225552</xdr:rowOff>
    </xdr:to>
    <xdr:pic>
      <xdr:nvPicPr>
        <xdr:cNvPr id="14" name="Рисунок 13"/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2078128"/>
          <a:ext cx="1209212" cy="920496"/>
        </a:xfrm>
        <a:prstGeom prst="rect">
          <a:avLst/>
        </a:prstGeom>
      </xdr:spPr>
    </xdr:pic>
    <xdr:clientData/>
  </xdr:twoCellAnchor>
  <xdr:twoCellAnchor editAs="oneCell">
    <xdr:from>
      <xdr:col>0</xdr:col>
      <xdr:colOff>46364</xdr:colOff>
      <xdr:row>225</xdr:row>
      <xdr:rowOff>6097</xdr:rowOff>
    </xdr:from>
    <xdr:to>
      <xdr:col>0</xdr:col>
      <xdr:colOff>1066800</xdr:colOff>
      <xdr:row>227</xdr:row>
      <xdr:rowOff>128016</xdr:rowOff>
    </xdr:to>
    <xdr:pic>
      <xdr:nvPicPr>
        <xdr:cNvPr id="169" name="Рисунок 168"/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364" y="56156353"/>
          <a:ext cx="1020436" cy="548639"/>
        </a:xfrm>
        <a:prstGeom prst="rect">
          <a:avLst/>
        </a:prstGeom>
      </xdr:spPr>
    </xdr:pic>
    <xdr:clientData/>
  </xdr:twoCellAnchor>
  <xdr:oneCellAnchor>
    <xdr:from>
      <xdr:col>1</xdr:col>
      <xdr:colOff>5519964</xdr:colOff>
      <xdr:row>278</xdr:row>
      <xdr:rowOff>0</xdr:rowOff>
    </xdr:from>
    <xdr:ext cx="1298" cy="144235"/>
    <xdr:pic>
      <xdr:nvPicPr>
        <xdr:cNvPr id="201" name="Рисунок 200"/>
        <xdr:cNvPicPr/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6364" y="101847287"/>
          <a:ext cx="1298" cy="14423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5465534</xdr:colOff>
      <xdr:row>278</xdr:row>
      <xdr:rowOff>0</xdr:rowOff>
    </xdr:from>
    <xdr:ext cx="154" cy="145597"/>
    <xdr:pic>
      <xdr:nvPicPr>
        <xdr:cNvPr id="202" name="Рисунок 201"/>
        <xdr:cNvPicPr/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5274" y="100822670"/>
          <a:ext cx="154" cy="145597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5479142</xdr:colOff>
      <xdr:row>278</xdr:row>
      <xdr:rowOff>0</xdr:rowOff>
    </xdr:from>
    <xdr:ext cx="784" cy="163286"/>
    <xdr:pic>
      <xdr:nvPicPr>
        <xdr:cNvPr id="215" name="Рисунок 214"/>
        <xdr:cNvPicPr/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3642" y="102908100"/>
          <a:ext cx="784" cy="163286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0</xdr:col>
      <xdr:colOff>0</xdr:colOff>
      <xdr:row>285</xdr:row>
      <xdr:rowOff>0</xdr:rowOff>
    </xdr:from>
    <xdr:to>
      <xdr:col>0</xdr:col>
      <xdr:colOff>1151910</xdr:colOff>
      <xdr:row>287</xdr:row>
      <xdr:rowOff>201168</xdr:rowOff>
    </xdr:to>
    <xdr:pic>
      <xdr:nvPicPr>
        <xdr:cNvPr id="130" name="Рисунок 129"/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6331552"/>
          <a:ext cx="1151910" cy="66446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288</xdr:row>
      <xdr:rowOff>18288</xdr:rowOff>
    </xdr:from>
    <xdr:to>
      <xdr:col>1</xdr:col>
      <xdr:colOff>28268</xdr:colOff>
      <xdr:row>291</xdr:row>
      <xdr:rowOff>60960</xdr:rowOff>
    </xdr:to>
    <xdr:pic>
      <xdr:nvPicPr>
        <xdr:cNvPr id="131" name="Рисунок 130"/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7044784"/>
          <a:ext cx="1204796" cy="73761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291</xdr:row>
      <xdr:rowOff>67056</xdr:rowOff>
    </xdr:from>
    <xdr:to>
      <xdr:col>1</xdr:col>
      <xdr:colOff>15247</xdr:colOff>
      <xdr:row>294</xdr:row>
      <xdr:rowOff>91440</xdr:rowOff>
    </xdr:to>
    <xdr:pic>
      <xdr:nvPicPr>
        <xdr:cNvPr id="132" name="Рисунок 131"/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0464640"/>
          <a:ext cx="1191775" cy="71932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295</xdr:row>
      <xdr:rowOff>30480</xdr:rowOff>
    </xdr:from>
    <xdr:to>
      <xdr:col>1</xdr:col>
      <xdr:colOff>10170</xdr:colOff>
      <xdr:row>298</xdr:row>
      <xdr:rowOff>73152</xdr:rowOff>
    </xdr:to>
    <xdr:pic>
      <xdr:nvPicPr>
        <xdr:cNvPr id="133" name="Рисунок 132"/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8678512"/>
          <a:ext cx="1186698" cy="73761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298</xdr:row>
      <xdr:rowOff>158496</xdr:rowOff>
    </xdr:from>
    <xdr:to>
      <xdr:col>0</xdr:col>
      <xdr:colOff>1172610</xdr:colOff>
      <xdr:row>301</xdr:row>
      <xdr:rowOff>109728</xdr:rowOff>
    </xdr:to>
    <xdr:pic>
      <xdr:nvPicPr>
        <xdr:cNvPr id="134" name="Рисунок 133"/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9501472"/>
          <a:ext cx="1172610" cy="64617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307</xdr:row>
      <xdr:rowOff>85344</xdr:rowOff>
    </xdr:from>
    <xdr:to>
      <xdr:col>1</xdr:col>
      <xdr:colOff>23649</xdr:colOff>
      <xdr:row>310</xdr:row>
      <xdr:rowOff>146304</xdr:rowOff>
    </xdr:to>
    <xdr:pic>
      <xdr:nvPicPr>
        <xdr:cNvPr id="136" name="Рисунок 135"/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3171264"/>
          <a:ext cx="1200177" cy="755904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304</xdr:row>
      <xdr:rowOff>103633</xdr:rowOff>
    </xdr:from>
    <xdr:to>
      <xdr:col>1</xdr:col>
      <xdr:colOff>6203</xdr:colOff>
      <xdr:row>307</xdr:row>
      <xdr:rowOff>146308</xdr:rowOff>
    </xdr:to>
    <xdr:pic>
      <xdr:nvPicPr>
        <xdr:cNvPr id="137" name="Рисунок 136"/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2556" y="92272054"/>
          <a:ext cx="737619" cy="118273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310</xdr:row>
      <xdr:rowOff>182880</xdr:rowOff>
    </xdr:from>
    <xdr:to>
      <xdr:col>1</xdr:col>
      <xdr:colOff>25096</xdr:colOff>
      <xdr:row>313</xdr:row>
      <xdr:rowOff>225552</xdr:rowOff>
    </xdr:to>
    <xdr:pic>
      <xdr:nvPicPr>
        <xdr:cNvPr id="138" name="Рисунок 137"/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2744544"/>
          <a:ext cx="1201624" cy="737616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318</xdr:row>
      <xdr:rowOff>134112</xdr:rowOff>
    </xdr:from>
    <xdr:to>
      <xdr:col>0</xdr:col>
      <xdr:colOff>1164337</xdr:colOff>
      <xdr:row>321</xdr:row>
      <xdr:rowOff>122843</xdr:rowOff>
    </xdr:to>
    <xdr:pic>
      <xdr:nvPicPr>
        <xdr:cNvPr id="139" name="Рисунок 138"/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94548960"/>
          <a:ext cx="1164336" cy="683675"/>
        </a:xfrm>
        <a:prstGeom prst="rect">
          <a:avLst/>
        </a:prstGeom>
      </xdr:spPr>
    </xdr:pic>
    <xdr:clientData/>
  </xdr:twoCellAnchor>
  <xdr:twoCellAnchor editAs="oneCell">
    <xdr:from>
      <xdr:col>0</xdr:col>
      <xdr:colOff>60960</xdr:colOff>
      <xdr:row>323</xdr:row>
      <xdr:rowOff>6096</xdr:rowOff>
    </xdr:from>
    <xdr:to>
      <xdr:col>0</xdr:col>
      <xdr:colOff>1078992</xdr:colOff>
      <xdr:row>325</xdr:row>
      <xdr:rowOff>150824</xdr:rowOff>
    </xdr:to>
    <xdr:pic>
      <xdr:nvPicPr>
        <xdr:cNvPr id="140" name="Рисунок 139"/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" y="97066608"/>
          <a:ext cx="1018032" cy="608024"/>
        </a:xfrm>
        <a:prstGeom prst="rect">
          <a:avLst/>
        </a:prstGeom>
      </xdr:spPr>
    </xdr:pic>
    <xdr:clientData/>
  </xdr:twoCellAnchor>
  <xdr:twoCellAnchor editAs="oneCell">
    <xdr:from>
      <xdr:col>0</xdr:col>
      <xdr:colOff>85344</xdr:colOff>
      <xdr:row>325</xdr:row>
      <xdr:rowOff>103632</xdr:rowOff>
    </xdr:from>
    <xdr:to>
      <xdr:col>0</xdr:col>
      <xdr:colOff>1061420</xdr:colOff>
      <xdr:row>327</xdr:row>
      <xdr:rowOff>213360</xdr:rowOff>
    </xdr:to>
    <xdr:pic>
      <xdr:nvPicPr>
        <xdr:cNvPr id="141" name="Рисунок 140"/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44" y="97627440"/>
          <a:ext cx="976076" cy="573024"/>
        </a:xfrm>
        <a:prstGeom prst="rect">
          <a:avLst/>
        </a:prstGeom>
      </xdr:spPr>
    </xdr:pic>
    <xdr:clientData/>
  </xdr:twoCellAnchor>
  <xdr:twoCellAnchor editAs="oneCell">
    <xdr:from>
      <xdr:col>0</xdr:col>
      <xdr:colOff>13772</xdr:colOff>
      <xdr:row>330</xdr:row>
      <xdr:rowOff>18471</xdr:rowOff>
    </xdr:from>
    <xdr:to>
      <xdr:col>0</xdr:col>
      <xdr:colOff>1137151</xdr:colOff>
      <xdr:row>332</xdr:row>
      <xdr:rowOff>238568</xdr:rowOff>
    </xdr:to>
    <xdr:pic>
      <xdr:nvPicPr>
        <xdr:cNvPr id="142" name="Рисунок 141"/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15477" y="98553678"/>
          <a:ext cx="719969" cy="112337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263</xdr:row>
      <xdr:rowOff>176785</xdr:rowOff>
    </xdr:from>
    <xdr:to>
      <xdr:col>1</xdr:col>
      <xdr:colOff>20733</xdr:colOff>
      <xdr:row>267</xdr:row>
      <xdr:rowOff>24385</xdr:rowOff>
    </xdr:to>
    <xdr:pic>
      <xdr:nvPicPr>
        <xdr:cNvPr id="163" name="Рисунок 162"/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7723025"/>
          <a:ext cx="1197261" cy="77419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268</xdr:row>
      <xdr:rowOff>201168</xdr:rowOff>
    </xdr:from>
    <xdr:to>
      <xdr:col>0</xdr:col>
      <xdr:colOff>1164048</xdr:colOff>
      <xdr:row>272</xdr:row>
      <xdr:rowOff>60960</xdr:rowOff>
    </xdr:to>
    <xdr:pic>
      <xdr:nvPicPr>
        <xdr:cNvPr id="168" name="Рисунок 167"/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8905648"/>
          <a:ext cx="1164048" cy="78638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313</xdr:row>
      <xdr:rowOff>219456</xdr:rowOff>
    </xdr:from>
    <xdr:to>
      <xdr:col>0</xdr:col>
      <xdr:colOff>1170432</xdr:colOff>
      <xdr:row>317</xdr:row>
      <xdr:rowOff>104054</xdr:rowOff>
    </xdr:to>
    <xdr:pic>
      <xdr:nvPicPr>
        <xdr:cNvPr id="24" name="Рисунок 23"/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3476064"/>
          <a:ext cx="1170432" cy="811190"/>
        </a:xfrm>
        <a:prstGeom prst="rect">
          <a:avLst/>
        </a:prstGeom>
      </xdr:spPr>
    </xdr:pic>
    <xdr:clientData/>
  </xdr:twoCellAnchor>
  <xdr:twoCellAnchor editAs="oneCell">
    <xdr:from>
      <xdr:col>2</xdr:col>
      <xdr:colOff>143941</xdr:colOff>
      <xdr:row>11</xdr:row>
      <xdr:rowOff>48768</xdr:rowOff>
    </xdr:from>
    <xdr:to>
      <xdr:col>2</xdr:col>
      <xdr:colOff>451105</xdr:colOff>
      <xdr:row>11</xdr:row>
      <xdr:rowOff>212367</xdr:rowOff>
    </xdr:to>
    <xdr:pic>
      <xdr:nvPicPr>
        <xdr:cNvPr id="26" name="Рисунок 25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6709" y="5492496"/>
          <a:ext cx="307164" cy="163599"/>
        </a:xfrm>
        <a:prstGeom prst="rect">
          <a:avLst/>
        </a:prstGeom>
      </xdr:spPr>
    </xdr:pic>
    <xdr:clientData/>
  </xdr:twoCellAnchor>
  <xdr:twoCellAnchor editAs="oneCell">
    <xdr:from>
      <xdr:col>2</xdr:col>
      <xdr:colOff>156132</xdr:colOff>
      <xdr:row>14</xdr:row>
      <xdr:rowOff>30480</xdr:rowOff>
    </xdr:from>
    <xdr:to>
      <xdr:col>2</xdr:col>
      <xdr:colOff>463295</xdr:colOff>
      <xdr:row>14</xdr:row>
      <xdr:rowOff>194078</xdr:rowOff>
    </xdr:to>
    <xdr:pic>
      <xdr:nvPicPr>
        <xdr:cNvPr id="105" name="Рисунок 104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38900" y="6187440"/>
          <a:ext cx="307163" cy="163598"/>
        </a:xfrm>
        <a:prstGeom prst="rect">
          <a:avLst/>
        </a:prstGeom>
      </xdr:spPr>
    </xdr:pic>
    <xdr:clientData/>
  </xdr:twoCellAnchor>
  <xdr:twoCellAnchor editAs="oneCell">
    <xdr:from>
      <xdr:col>0</xdr:col>
      <xdr:colOff>243840</xdr:colOff>
      <xdr:row>0</xdr:row>
      <xdr:rowOff>54864</xdr:rowOff>
    </xdr:from>
    <xdr:to>
      <xdr:col>1</xdr:col>
      <xdr:colOff>3956304</xdr:colOff>
      <xdr:row>1</xdr:row>
      <xdr:rowOff>8589</xdr:rowOff>
    </xdr:to>
    <xdr:pic>
      <xdr:nvPicPr>
        <xdr:cNvPr id="30" name="Рисунок 29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3840" y="54864"/>
          <a:ext cx="4888992" cy="289005"/>
        </a:xfrm>
        <a:prstGeom prst="rect">
          <a:avLst/>
        </a:prstGeom>
      </xdr:spPr>
    </xdr:pic>
    <xdr:clientData/>
  </xdr:twoCellAnchor>
  <xdr:twoCellAnchor editAs="oneCell">
    <xdr:from>
      <xdr:col>2</xdr:col>
      <xdr:colOff>170688</xdr:colOff>
      <xdr:row>19</xdr:row>
      <xdr:rowOff>36576</xdr:rowOff>
    </xdr:from>
    <xdr:to>
      <xdr:col>2</xdr:col>
      <xdr:colOff>477851</xdr:colOff>
      <xdr:row>19</xdr:row>
      <xdr:rowOff>200174</xdr:rowOff>
    </xdr:to>
    <xdr:pic>
      <xdr:nvPicPr>
        <xdr:cNvPr id="118" name="Рисунок 117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53456" y="7382256"/>
          <a:ext cx="307163" cy="163598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26</xdr:row>
      <xdr:rowOff>30480</xdr:rowOff>
    </xdr:from>
    <xdr:to>
      <xdr:col>2</xdr:col>
      <xdr:colOff>459563</xdr:colOff>
      <xdr:row>26</xdr:row>
      <xdr:rowOff>194078</xdr:rowOff>
    </xdr:to>
    <xdr:pic>
      <xdr:nvPicPr>
        <xdr:cNvPr id="119" name="Рисунок 118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35168" y="9040368"/>
          <a:ext cx="307163" cy="163598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32</xdr:row>
      <xdr:rowOff>36576</xdr:rowOff>
    </xdr:from>
    <xdr:to>
      <xdr:col>2</xdr:col>
      <xdr:colOff>459563</xdr:colOff>
      <xdr:row>32</xdr:row>
      <xdr:rowOff>200174</xdr:rowOff>
    </xdr:to>
    <xdr:pic>
      <xdr:nvPicPr>
        <xdr:cNvPr id="120" name="Рисунок 119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35168" y="10948416"/>
          <a:ext cx="307163" cy="163598"/>
        </a:xfrm>
        <a:prstGeom prst="rect">
          <a:avLst/>
        </a:prstGeom>
      </xdr:spPr>
    </xdr:pic>
    <xdr:clientData/>
  </xdr:twoCellAnchor>
  <xdr:twoCellAnchor editAs="oneCell">
    <xdr:from>
      <xdr:col>2</xdr:col>
      <xdr:colOff>146304</xdr:colOff>
      <xdr:row>42</xdr:row>
      <xdr:rowOff>42672</xdr:rowOff>
    </xdr:from>
    <xdr:to>
      <xdr:col>2</xdr:col>
      <xdr:colOff>453467</xdr:colOff>
      <xdr:row>42</xdr:row>
      <xdr:rowOff>206270</xdr:rowOff>
    </xdr:to>
    <xdr:pic>
      <xdr:nvPicPr>
        <xdr:cNvPr id="121" name="Рисунок 120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9072" y="13094208"/>
          <a:ext cx="307163" cy="163598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43</xdr:row>
      <xdr:rowOff>54864</xdr:rowOff>
    </xdr:from>
    <xdr:to>
      <xdr:col>2</xdr:col>
      <xdr:colOff>459563</xdr:colOff>
      <xdr:row>43</xdr:row>
      <xdr:rowOff>218462</xdr:rowOff>
    </xdr:to>
    <xdr:pic>
      <xdr:nvPicPr>
        <xdr:cNvPr id="122" name="Рисунок 121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35168" y="13277088"/>
          <a:ext cx="307163" cy="163598"/>
        </a:xfrm>
        <a:prstGeom prst="rect">
          <a:avLst/>
        </a:prstGeom>
      </xdr:spPr>
    </xdr:pic>
    <xdr:clientData/>
  </xdr:twoCellAnchor>
  <xdr:twoCellAnchor editAs="oneCell">
    <xdr:from>
      <xdr:col>2</xdr:col>
      <xdr:colOff>146304</xdr:colOff>
      <xdr:row>46</xdr:row>
      <xdr:rowOff>42672</xdr:rowOff>
    </xdr:from>
    <xdr:to>
      <xdr:col>2</xdr:col>
      <xdr:colOff>453467</xdr:colOff>
      <xdr:row>46</xdr:row>
      <xdr:rowOff>206270</xdr:rowOff>
    </xdr:to>
    <xdr:pic>
      <xdr:nvPicPr>
        <xdr:cNvPr id="123" name="Рисунок 122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9072" y="15441168"/>
          <a:ext cx="307163" cy="163598"/>
        </a:xfrm>
        <a:prstGeom prst="rect">
          <a:avLst/>
        </a:prstGeom>
      </xdr:spPr>
    </xdr:pic>
    <xdr:clientData/>
  </xdr:twoCellAnchor>
  <xdr:twoCellAnchor editAs="oneCell">
    <xdr:from>
      <xdr:col>2</xdr:col>
      <xdr:colOff>146304</xdr:colOff>
      <xdr:row>48</xdr:row>
      <xdr:rowOff>36576</xdr:rowOff>
    </xdr:from>
    <xdr:to>
      <xdr:col>2</xdr:col>
      <xdr:colOff>453467</xdr:colOff>
      <xdr:row>48</xdr:row>
      <xdr:rowOff>200174</xdr:rowOff>
    </xdr:to>
    <xdr:pic>
      <xdr:nvPicPr>
        <xdr:cNvPr id="124" name="Рисунок 123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9072" y="16130016"/>
          <a:ext cx="307163" cy="163598"/>
        </a:xfrm>
        <a:prstGeom prst="rect">
          <a:avLst/>
        </a:prstGeom>
      </xdr:spPr>
    </xdr:pic>
    <xdr:clientData/>
  </xdr:twoCellAnchor>
  <xdr:twoCellAnchor editAs="oneCell">
    <xdr:from>
      <xdr:col>2</xdr:col>
      <xdr:colOff>146304</xdr:colOff>
      <xdr:row>53</xdr:row>
      <xdr:rowOff>30480</xdr:rowOff>
    </xdr:from>
    <xdr:to>
      <xdr:col>2</xdr:col>
      <xdr:colOff>453467</xdr:colOff>
      <xdr:row>53</xdr:row>
      <xdr:rowOff>194078</xdr:rowOff>
    </xdr:to>
    <xdr:pic>
      <xdr:nvPicPr>
        <xdr:cNvPr id="125" name="Рисунок 124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9072" y="17282160"/>
          <a:ext cx="307163" cy="163598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55</xdr:row>
      <xdr:rowOff>42672</xdr:rowOff>
    </xdr:from>
    <xdr:to>
      <xdr:col>2</xdr:col>
      <xdr:colOff>459563</xdr:colOff>
      <xdr:row>55</xdr:row>
      <xdr:rowOff>206270</xdr:rowOff>
    </xdr:to>
    <xdr:pic>
      <xdr:nvPicPr>
        <xdr:cNvPr id="126" name="Рисунок 125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35168" y="17757648"/>
          <a:ext cx="307163" cy="163598"/>
        </a:xfrm>
        <a:prstGeom prst="rect">
          <a:avLst/>
        </a:prstGeom>
      </xdr:spPr>
    </xdr:pic>
    <xdr:clientData/>
  </xdr:twoCellAnchor>
  <xdr:twoCellAnchor editAs="oneCell">
    <xdr:from>
      <xdr:col>2</xdr:col>
      <xdr:colOff>146304</xdr:colOff>
      <xdr:row>57</xdr:row>
      <xdr:rowOff>42672</xdr:rowOff>
    </xdr:from>
    <xdr:to>
      <xdr:col>2</xdr:col>
      <xdr:colOff>453467</xdr:colOff>
      <xdr:row>57</xdr:row>
      <xdr:rowOff>206270</xdr:rowOff>
    </xdr:to>
    <xdr:pic>
      <xdr:nvPicPr>
        <xdr:cNvPr id="127" name="Рисунок 126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9072" y="18220944"/>
          <a:ext cx="307163" cy="163598"/>
        </a:xfrm>
        <a:prstGeom prst="rect">
          <a:avLst/>
        </a:prstGeom>
      </xdr:spPr>
    </xdr:pic>
    <xdr:clientData/>
  </xdr:twoCellAnchor>
  <xdr:twoCellAnchor editAs="oneCell">
    <xdr:from>
      <xdr:col>2</xdr:col>
      <xdr:colOff>158496</xdr:colOff>
      <xdr:row>64</xdr:row>
      <xdr:rowOff>42672</xdr:rowOff>
    </xdr:from>
    <xdr:to>
      <xdr:col>2</xdr:col>
      <xdr:colOff>465659</xdr:colOff>
      <xdr:row>64</xdr:row>
      <xdr:rowOff>206270</xdr:rowOff>
    </xdr:to>
    <xdr:pic>
      <xdr:nvPicPr>
        <xdr:cNvPr id="128" name="Рисунок 127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41264" y="19842480"/>
          <a:ext cx="307163" cy="163598"/>
        </a:xfrm>
        <a:prstGeom prst="rect">
          <a:avLst/>
        </a:prstGeom>
      </xdr:spPr>
    </xdr:pic>
    <xdr:clientData/>
  </xdr:twoCellAnchor>
  <xdr:twoCellAnchor editAs="oneCell">
    <xdr:from>
      <xdr:col>2</xdr:col>
      <xdr:colOff>128016</xdr:colOff>
      <xdr:row>76</xdr:row>
      <xdr:rowOff>36576</xdr:rowOff>
    </xdr:from>
    <xdr:to>
      <xdr:col>2</xdr:col>
      <xdr:colOff>435179</xdr:colOff>
      <xdr:row>76</xdr:row>
      <xdr:rowOff>200174</xdr:rowOff>
    </xdr:to>
    <xdr:pic>
      <xdr:nvPicPr>
        <xdr:cNvPr id="129" name="Рисунок 128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10784" y="22384512"/>
          <a:ext cx="307163" cy="163598"/>
        </a:xfrm>
        <a:prstGeom prst="rect">
          <a:avLst/>
        </a:prstGeom>
      </xdr:spPr>
    </xdr:pic>
    <xdr:clientData/>
  </xdr:twoCellAnchor>
  <xdr:twoCellAnchor editAs="oneCell">
    <xdr:from>
      <xdr:col>2</xdr:col>
      <xdr:colOff>140208</xdr:colOff>
      <xdr:row>79</xdr:row>
      <xdr:rowOff>42672</xdr:rowOff>
    </xdr:from>
    <xdr:to>
      <xdr:col>2</xdr:col>
      <xdr:colOff>447371</xdr:colOff>
      <xdr:row>79</xdr:row>
      <xdr:rowOff>206270</xdr:rowOff>
    </xdr:to>
    <xdr:pic>
      <xdr:nvPicPr>
        <xdr:cNvPr id="151" name="Рисунок 150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2976" y="23085552"/>
          <a:ext cx="307163" cy="163598"/>
        </a:xfrm>
        <a:prstGeom prst="rect">
          <a:avLst/>
        </a:prstGeom>
      </xdr:spPr>
    </xdr:pic>
    <xdr:clientData/>
  </xdr:twoCellAnchor>
  <xdr:twoCellAnchor editAs="oneCell">
    <xdr:from>
      <xdr:col>2</xdr:col>
      <xdr:colOff>121920</xdr:colOff>
      <xdr:row>91</xdr:row>
      <xdr:rowOff>42672</xdr:rowOff>
    </xdr:from>
    <xdr:to>
      <xdr:col>2</xdr:col>
      <xdr:colOff>429083</xdr:colOff>
      <xdr:row>91</xdr:row>
      <xdr:rowOff>206270</xdr:rowOff>
    </xdr:to>
    <xdr:pic>
      <xdr:nvPicPr>
        <xdr:cNvPr id="160" name="Рисунок 159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4688" y="25206960"/>
          <a:ext cx="307163" cy="163598"/>
        </a:xfrm>
        <a:prstGeom prst="rect">
          <a:avLst/>
        </a:prstGeom>
      </xdr:spPr>
    </xdr:pic>
    <xdr:clientData/>
  </xdr:twoCellAnchor>
  <xdr:twoCellAnchor editAs="oneCell">
    <xdr:from>
      <xdr:col>2</xdr:col>
      <xdr:colOff>134112</xdr:colOff>
      <xdr:row>100</xdr:row>
      <xdr:rowOff>36576</xdr:rowOff>
    </xdr:from>
    <xdr:to>
      <xdr:col>2</xdr:col>
      <xdr:colOff>441275</xdr:colOff>
      <xdr:row>100</xdr:row>
      <xdr:rowOff>200174</xdr:rowOff>
    </xdr:to>
    <xdr:pic>
      <xdr:nvPicPr>
        <xdr:cNvPr id="167" name="Рисунок 166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16880" y="27285696"/>
          <a:ext cx="307163" cy="163598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108</xdr:row>
      <xdr:rowOff>36576</xdr:rowOff>
    </xdr:from>
    <xdr:to>
      <xdr:col>2</xdr:col>
      <xdr:colOff>459563</xdr:colOff>
      <xdr:row>108</xdr:row>
      <xdr:rowOff>200174</xdr:rowOff>
    </xdr:to>
    <xdr:pic>
      <xdr:nvPicPr>
        <xdr:cNvPr id="170" name="Рисунок 169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35168" y="29681424"/>
          <a:ext cx="307163" cy="163598"/>
        </a:xfrm>
        <a:prstGeom prst="rect">
          <a:avLst/>
        </a:prstGeom>
      </xdr:spPr>
    </xdr:pic>
    <xdr:clientData/>
  </xdr:twoCellAnchor>
  <xdr:twoCellAnchor editAs="oneCell">
    <xdr:from>
      <xdr:col>2</xdr:col>
      <xdr:colOff>121920</xdr:colOff>
      <xdr:row>156</xdr:row>
      <xdr:rowOff>24384</xdr:rowOff>
    </xdr:from>
    <xdr:to>
      <xdr:col>2</xdr:col>
      <xdr:colOff>429083</xdr:colOff>
      <xdr:row>156</xdr:row>
      <xdr:rowOff>187982</xdr:rowOff>
    </xdr:to>
    <xdr:pic>
      <xdr:nvPicPr>
        <xdr:cNvPr id="171" name="Рисунок 170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4688" y="36447984"/>
          <a:ext cx="307163" cy="163598"/>
        </a:xfrm>
        <a:prstGeom prst="rect">
          <a:avLst/>
        </a:prstGeom>
      </xdr:spPr>
    </xdr:pic>
    <xdr:clientData/>
  </xdr:twoCellAnchor>
  <xdr:twoCellAnchor editAs="oneCell">
    <xdr:from>
      <xdr:col>2</xdr:col>
      <xdr:colOff>134112</xdr:colOff>
      <xdr:row>168</xdr:row>
      <xdr:rowOff>42672</xdr:rowOff>
    </xdr:from>
    <xdr:to>
      <xdr:col>2</xdr:col>
      <xdr:colOff>441275</xdr:colOff>
      <xdr:row>168</xdr:row>
      <xdr:rowOff>206270</xdr:rowOff>
    </xdr:to>
    <xdr:pic>
      <xdr:nvPicPr>
        <xdr:cNvPr id="175" name="Рисунок 174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16880" y="44872656"/>
          <a:ext cx="307163" cy="163598"/>
        </a:xfrm>
        <a:prstGeom prst="rect">
          <a:avLst/>
        </a:prstGeom>
      </xdr:spPr>
    </xdr:pic>
    <xdr:clientData/>
  </xdr:twoCellAnchor>
  <xdr:twoCellAnchor editAs="oneCell">
    <xdr:from>
      <xdr:col>2</xdr:col>
      <xdr:colOff>121920</xdr:colOff>
      <xdr:row>165</xdr:row>
      <xdr:rowOff>36576</xdr:rowOff>
    </xdr:from>
    <xdr:to>
      <xdr:col>2</xdr:col>
      <xdr:colOff>429083</xdr:colOff>
      <xdr:row>165</xdr:row>
      <xdr:rowOff>200174</xdr:rowOff>
    </xdr:to>
    <xdr:pic>
      <xdr:nvPicPr>
        <xdr:cNvPr id="176" name="Рисунок 175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4688" y="44171616"/>
          <a:ext cx="307163" cy="163598"/>
        </a:xfrm>
        <a:prstGeom prst="rect">
          <a:avLst/>
        </a:prstGeom>
      </xdr:spPr>
    </xdr:pic>
    <xdr:clientData/>
  </xdr:twoCellAnchor>
  <xdr:twoCellAnchor editAs="oneCell">
    <xdr:from>
      <xdr:col>2</xdr:col>
      <xdr:colOff>121921</xdr:colOff>
      <xdr:row>188</xdr:row>
      <xdr:rowOff>18288</xdr:rowOff>
    </xdr:from>
    <xdr:to>
      <xdr:col>2</xdr:col>
      <xdr:colOff>426720</xdr:colOff>
      <xdr:row>188</xdr:row>
      <xdr:rowOff>208293</xdr:rowOff>
    </xdr:to>
    <xdr:pic>
      <xdr:nvPicPr>
        <xdr:cNvPr id="32" name="Рисунок 31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4689" y="48627792"/>
          <a:ext cx="304799" cy="190005"/>
        </a:xfrm>
        <a:prstGeom prst="rect">
          <a:avLst/>
        </a:prstGeom>
      </xdr:spPr>
    </xdr:pic>
    <xdr:clientData/>
  </xdr:twoCellAnchor>
  <xdr:twoCellAnchor editAs="oneCell">
    <xdr:from>
      <xdr:col>2</xdr:col>
      <xdr:colOff>109728</xdr:colOff>
      <xdr:row>189</xdr:row>
      <xdr:rowOff>36576</xdr:rowOff>
    </xdr:from>
    <xdr:to>
      <xdr:col>2</xdr:col>
      <xdr:colOff>414527</xdr:colOff>
      <xdr:row>189</xdr:row>
      <xdr:rowOff>226581</xdr:rowOff>
    </xdr:to>
    <xdr:pic>
      <xdr:nvPicPr>
        <xdr:cNvPr id="177" name="Рисунок 176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2496" y="48877728"/>
          <a:ext cx="304799" cy="190005"/>
        </a:xfrm>
        <a:prstGeom prst="rect">
          <a:avLst/>
        </a:prstGeom>
      </xdr:spPr>
    </xdr:pic>
    <xdr:clientData/>
  </xdr:twoCellAnchor>
  <xdr:twoCellAnchor editAs="oneCell">
    <xdr:from>
      <xdr:col>2</xdr:col>
      <xdr:colOff>109728</xdr:colOff>
      <xdr:row>190</xdr:row>
      <xdr:rowOff>36576</xdr:rowOff>
    </xdr:from>
    <xdr:to>
      <xdr:col>2</xdr:col>
      <xdr:colOff>414527</xdr:colOff>
      <xdr:row>190</xdr:row>
      <xdr:rowOff>226581</xdr:rowOff>
    </xdr:to>
    <xdr:pic>
      <xdr:nvPicPr>
        <xdr:cNvPr id="178" name="Рисунок 177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2496" y="49109376"/>
          <a:ext cx="304799" cy="190005"/>
        </a:xfrm>
        <a:prstGeom prst="rect">
          <a:avLst/>
        </a:prstGeom>
      </xdr:spPr>
    </xdr:pic>
    <xdr:clientData/>
  </xdr:twoCellAnchor>
  <xdr:twoCellAnchor editAs="oneCell">
    <xdr:from>
      <xdr:col>2</xdr:col>
      <xdr:colOff>115824</xdr:colOff>
      <xdr:row>191</xdr:row>
      <xdr:rowOff>24384</xdr:rowOff>
    </xdr:from>
    <xdr:to>
      <xdr:col>2</xdr:col>
      <xdr:colOff>420623</xdr:colOff>
      <xdr:row>191</xdr:row>
      <xdr:rowOff>214389</xdr:rowOff>
    </xdr:to>
    <xdr:pic>
      <xdr:nvPicPr>
        <xdr:cNvPr id="179" name="Рисунок 178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8592" y="49328832"/>
          <a:ext cx="304799" cy="190005"/>
        </a:xfrm>
        <a:prstGeom prst="rect">
          <a:avLst/>
        </a:prstGeom>
      </xdr:spPr>
    </xdr:pic>
    <xdr:clientData/>
  </xdr:twoCellAnchor>
  <xdr:twoCellAnchor editAs="oneCell">
    <xdr:from>
      <xdr:col>2</xdr:col>
      <xdr:colOff>128016</xdr:colOff>
      <xdr:row>192</xdr:row>
      <xdr:rowOff>36576</xdr:rowOff>
    </xdr:from>
    <xdr:to>
      <xdr:col>2</xdr:col>
      <xdr:colOff>432815</xdr:colOff>
      <xdr:row>192</xdr:row>
      <xdr:rowOff>226581</xdr:rowOff>
    </xdr:to>
    <xdr:pic>
      <xdr:nvPicPr>
        <xdr:cNvPr id="180" name="Рисунок 179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10784" y="49572672"/>
          <a:ext cx="304799" cy="19000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201</xdr:row>
      <xdr:rowOff>30480</xdr:rowOff>
    </xdr:from>
    <xdr:to>
      <xdr:col>2</xdr:col>
      <xdr:colOff>459563</xdr:colOff>
      <xdr:row>201</xdr:row>
      <xdr:rowOff>194078</xdr:rowOff>
    </xdr:to>
    <xdr:pic>
      <xdr:nvPicPr>
        <xdr:cNvPr id="181" name="Рисунок 180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35168" y="51669696"/>
          <a:ext cx="307163" cy="163598"/>
        </a:xfrm>
        <a:prstGeom prst="rect">
          <a:avLst/>
        </a:prstGeom>
      </xdr:spPr>
    </xdr:pic>
    <xdr:clientData/>
  </xdr:twoCellAnchor>
  <xdr:twoCellAnchor editAs="oneCell">
    <xdr:from>
      <xdr:col>2</xdr:col>
      <xdr:colOff>140208</xdr:colOff>
      <xdr:row>199</xdr:row>
      <xdr:rowOff>36576</xdr:rowOff>
    </xdr:from>
    <xdr:to>
      <xdr:col>2</xdr:col>
      <xdr:colOff>447371</xdr:colOff>
      <xdr:row>199</xdr:row>
      <xdr:rowOff>200174</xdr:rowOff>
    </xdr:to>
    <xdr:pic>
      <xdr:nvPicPr>
        <xdr:cNvPr id="182" name="Рисунок 181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2976" y="51212496"/>
          <a:ext cx="307163" cy="163598"/>
        </a:xfrm>
        <a:prstGeom prst="rect">
          <a:avLst/>
        </a:prstGeom>
      </xdr:spPr>
    </xdr:pic>
    <xdr:clientData/>
  </xdr:twoCellAnchor>
  <xdr:twoCellAnchor editAs="oneCell">
    <xdr:from>
      <xdr:col>2</xdr:col>
      <xdr:colOff>121920</xdr:colOff>
      <xdr:row>205</xdr:row>
      <xdr:rowOff>36576</xdr:rowOff>
    </xdr:from>
    <xdr:to>
      <xdr:col>2</xdr:col>
      <xdr:colOff>429083</xdr:colOff>
      <xdr:row>205</xdr:row>
      <xdr:rowOff>200174</xdr:rowOff>
    </xdr:to>
    <xdr:pic>
      <xdr:nvPicPr>
        <xdr:cNvPr id="183" name="Рисунок 182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4688" y="52584096"/>
          <a:ext cx="307163" cy="163598"/>
        </a:xfrm>
        <a:prstGeom prst="rect">
          <a:avLst/>
        </a:prstGeom>
      </xdr:spPr>
    </xdr:pic>
    <xdr:clientData/>
  </xdr:twoCellAnchor>
  <xdr:twoCellAnchor editAs="oneCell">
    <xdr:from>
      <xdr:col>2</xdr:col>
      <xdr:colOff>121920</xdr:colOff>
      <xdr:row>212</xdr:row>
      <xdr:rowOff>48768</xdr:rowOff>
    </xdr:from>
    <xdr:to>
      <xdr:col>2</xdr:col>
      <xdr:colOff>429083</xdr:colOff>
      <xdr:row>212</xdr:row>
      <xdr:rowOff>212366</xdr:rowOff>
    </xdr:to>
    <xdr:pic>
      <xdr:nvPicPr>
        <xdr:cNvPr id="184" name="Рисунок 183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4688" y="54912768"/>
          <a:ext cx="307163" cy="163598"/>
        </a:xfrm>
        <a:prstGeom prst="rect">
          <a:avLst/>
        </a:prstGeom>
      </xdr:spPr>
    </xdr:pic>
    <xdr:clientData/>
  </xdr:twoCellAnchor>
  <xdr:twoCellAnchor editAs="oneCell">
    <xdr:from>
      <xdr:col>2</xdr:col>
      <xdr:colOff>121920</xdr:colOff>
      <xdr:row>209</xdr:row>
      <xdr:rowOff>36576</xdr:rowOff>
    </xdr:from>
    <xdr:to>
      <xdr:col>2</xdr:col>
      <xdr:colOff>429083</xdr:colOff>
      <xdr:row>209</xdr:row>
      <xdr:rowOff>200174</xdr:rowOff>
    </xdr:to>
    <xdr:pic>
      <xdr:nvPicPr>
        <xdr:cNvPr id="185" name="Рисунок 184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4688" y="54205632"/>
          <a:ext cx="307163" cy="163598"/>
        </a:xfrm>
        <a:prstGeom prst="rect">
          <a:avLst/>
        </a:prstGeom>
      </xdr:spPr>
    </xdr:pic>
    <xdr:clientData/>
  </xdr:twoCellAnchor>
  <xdr:twoCellAnchor editAs="oneCell">
    <xdr:from>
      <xdr:col>2</xdr:col>
      <xdr:colOff>109728</xdr:colOff>
      <xdr:row>215</xdr:row>
      <xdr:rowOff>30480</xdr:rowOff>
    </xdr:from>
    <xdr:to>
      <xdr:col>2</xdr:col>
      <xdr:colOff>416891</xdr:colOff>
      <xdr:row>215</xdr:row>
      <xdr:rowOff>194078</xdr:rowOff>
    </xdr:to>
    <xdr:pic>
      <xdr:nvPicPr>
        <xdr:cNvPr id="186" name="Рисунок 185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2496" y="56284368"/>
          <a:ext cx="307163" cy="163598"/>
        </a:xfrm>
        <a:prstGeom prst="rect">
          <a:avLst/>
        </a:prstGeom>
      </xdr:spPr>
    </xdr:pic>
    <xdr:clientData/>
  </xdr:twoCellAnchor>
  <xdr:twoCellAnchor editAs="oneCell">
    <xdr:from>
      <xdr:col>2</xdr:col>
      <xdr:colOff>103633</xdr:colOff>
      <xdr:row>217</xdr:row>
      <xdr:rowOff>6096</xdr:rowOff>
    </xdr:from>
    <xdr:to>
      <xdr:col>2</xdr:col>
      <xdr:colOff>451105</xdr:colOff>
      <xdr:row>217</xdr:row>
      <xdr:rowOff>212006</xdr:rowOff>
    </xdr:to>
    <xdr:pic>
      <xdr:nvPicPr>
        <xdr:cNvPr id="33" name="Рисунок 32"/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86401" y="56704992"/>
          <a:ext cx="347472" cy="205910"/>
        </a:xfrm>
        <a:prstGeom prst="rect">
          <a:avLst/>
        </a:prstGeom>
      </xdr:spPr>
    </xdr:pic>
    <xdr:clientData/>
  </xdr:twoCellAnchor>
  <xdr:twoCellAnchor editAs="oneCell">
    <xdr:from>
      <xdr:col>2</xdr:col>
      <xdr:colOff>103632</xdr:colOff>
      <xdr:row>218</xdr:row>
      <xdr:rowOff>18288</xdr:rowOff>
    </xdr:from>
    <xdr:to>
      <xdr:col>2</xdr:col>
      <xdr:colOff>451104</xdr:colOff>
      <xdr:row>218</xdr:row>
      <xdr:rowOff>224198</xdr:rowOff>
    </xdr:to>
    <xdr:pic>
      <xdr:nvPicPr>
        <xdr:cNvPr id="187" name="Рисунок 186"/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86400" y="56948832"/>
          <a:ext cx="347472" cy="205910"/>
        </a:xfrm>
        <a:prstGeom prst="rect">
          <a:avLst/>
        </a:prstGeom>
      </xdr:spPr>
    </xdr:pic>
    <xdr:clientData/>
  </xdr:twoCellAnchor>
  <xdr:twoCellAnchor editAs="oneCell">
    <xdr:from>
      <xdr:col>2</xdr:col>
      <xdr:colOff>115824</xdr:colOff>
      <xdr:row>219</xdr:row>
      <xdr:rowOff>18288</xdr:rowOff>
    </xdr:from>
    <xdr:to>
      <xdr:col>2</xdr:col>
      <xdr:colOff>463296</xdr:colOff>
      <xdr:row>219</xdr:row>
      <xdr:rowOff>224198</xdr:rowOff>
    </xdr:to>
    <xdr:pic>
      <xdr:nvPicPr>
        <xdr:cNvPr id="188" name="Рисунок 187"/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8592" y="57180480"/>
          <a:ext cx="347472" cy="205910"/>
        </a:xfrm>
        <a:prstGeom prst="rect">
          <a:avLst/>
        </a:prstGeom>
      </xdr:spPr>
    </xdr:pic>
    <xdr:clientData/>
  </xdr:twoCellAnchor>
  <xdr:twoCellAnchor editAs="oneCell">
    <xdr:from>
      <xdr:col>2</xdr:col>
      <xdr:colOff>121920</xdr:colOff>
      <xdr:row>220</xdr:row>
      <xdr:rowOff>18288</xdr:rowOff>
    </xdr:from>
    <xdr:to>
      <xdr:col>2</xdr:col>
      <xdr:colOff>469392</xdr:colOff>
      <xdr:row>220</xdr:row>
      <xdr:rowOff>224198</xdr:rowOff>
    </xdr:to>
    <xdr:pic>
      <xdr:nvPicPr>
        <xdr:cNvPr id="189" name="Рисунок 188"/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4688" y="57412128"/>
          <a:ext cx="347472" cy="205910"/>
        </a:xfrm>
        <a:prstGeom prst="rect">
          <a:avLst/>
        </a:prstGeom>
      </xdr:spPr>
    </xdr:pic>
    <xdr:clientData/>
  </xdr:twoCellAnchor>
  <xdr:twoCellAnchor editAs="oneCell">
    <xdr:from>
      <xdr:col>2</xdr:col>
      <xdr:colOff>115824</xdr:colOff>
      <xdr:row>221</xdr:row>
      <xdr:rowOff>12192</xdr:rowOff>
    </xdr:from>
    <xdr:to>
      <xdr:col>2</xdr:col>
      <xdr:colOff>463296</xdr:colOff>
      <xdr:row>221</xdr:row>
      <xdr:rowOff>218102</xdr:rowOff>
    </xdr:to>
    <xdr:pic>
      <xdr:nvPicPr>
        <xdr:cNvPr id="190" name="Рисунок 189"/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8592" y="57637680"/>
          <a:ext cx="347472" cy="205910"/>
        </a:xfrm>
        <a:prstGeom prst="rect">
          <a:avLst/>
        </a:prstGeom>
      </xdr:spPr>
    </xdr:pic>
    <xdr:clientData/>
  </xdr:twoCellAnchor>
  <xdr:twoCellAnchor editAs="oneCell">
    <xdr:from>
      <xdr:col>2</xdr:col>
      <xdr:colOff>128016</xdr:colOff>
      <xdr:row>222</xdr:row>
      <xdr:rowOff>18288</xdr:rowOff>
    </xdr:from>
    <xdr:to>
      <xdr:col>2</xdr:col>
      <xdr:colOff>475488</xdr:colOff>
      <xdr:row>222</xdr:row>
      <xdr:rowOff>224198</xdr:rowOff>
    </xdr:to>
    <xdr:pic>
      <xdr:nvPicPr>
        <xdr:cNvPr id="192" name="Рисунок 191"/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10784" y="57875424"/>
          <a:ext cx="347472" cy="205910"/>
        </a:xfrm>
        <a:prstGeom prst="rect">
          <a:avLst/>
        </a:prstGeom>
      </xdr:spPr>
    </xdr:pic>
    <xdr:clientData/>
  </xdr:twoCellAnchor>
  <xdr:twoCellAnchor editAs="oneCell">
    <xdr:from>
      <xdr:col>2</xdr:col>
      <xdr:colOff>134112</xdr:colOff>
      <xdr:row>223</xdr:row>
      <xdr:rowOff>18288</xdr:rowOff>
    </xdr:from>
    <xdr:to>
      <xdr:col>2</xdr:col>
      <xdr:colOff>481584</xdr:colOff>
      <xdr:row>223</xdr:row>
      <xdr:rowOff>224198</xdr:rowOff>
    </xdr:to>
    <xdr:pic>
      <xdr:nvPicPr>
        <xdr:cNvPr id="193" name="Рисунок 192"/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16880" y="58107072"/>
          <a:ext cx="347472" cy="205910"/>
        </a:xfrm>
        <a:prstGeom prst="rect">
          <a:avLst/>
        </a:prstGeom>
      </xdr:spPr>
    </xdr:pic>
    <xdr:clientData/>
  </xdr:twoCellAnchor>
  <xdr:twoCellAnchor editAs="oneCell">
    <xdr:from>
      <xdr:col>2</xdr:col>
      <xdr:colOff>134112</xdr:colOff>
      <xdr:row>285</xdr:row>
      <xdr:rowOff>48768</xdr:rowOff>
    </xdr:from>
    <xdr:to>
      <xdr:col>2</xdr:col>
      <xdr:colOff>441275</xdr:colOff>
      <xdr:row>285</xdr:row>
      <xdr:rowOff>212366</xdr:rowOff>
    </xdr:to>
    <xdr:pic>
      <xdr:nvPicPr>
        <xdr:cNvPr id="195" name="Рисунок 194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16880" y="88623648"/>
          <a:ext cx="307163" cy="163598"/>
        </a:xfrm>
        <a:prstGeom prst="rect">
          <a:avLst/>
        </a:prstGeom>
      </xdr:spPr>
    </xdr:pic>
    <xdr:clientData/>
  </xdr:twoCellAnchor>
  <xdr:twoCellAnchor editAs="oneCell">
    <xdr:from>
      <xdr:col>2</xdr:col>
      <xdr:colOff>128016</xdr:colOff>
      <xdr:row>289</xdr:row>
      <xdr:rowOff>30480</xdr:rowOff>
    </xdr:from>
    <xdr:to>
      <xdr:col>2</xdr:col>
      <xdr:colOff>435179</xdr:colOff>
      <xdr:row>289</xdr:row>
      <xdr:rowOff>194078</xdr:rowOff>
    </xdr:to>
    <xdr:pic>
      <xdr:nvPicPr>
        <xdr:cNvPr id="196" name="Рисунок 195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10784" y="89531952"/>
          <a:ext cx="307163" cy="163598"/>
        </a:xfrm>
        <a:prstGeom prst="rect">
          <a:avLst/>
        </a:prstGeom>
      </xdr:spPr>
    </xdr:pic>
    <xdr:clientData/>
  </xdr:twoCellAnchor>
  <xdr:twoCellAnchor editAs="oneCell">
    <xdr:from>
      <xdr:col>2</xdr:col>
      <xdr:colOff>115824</xdr:colOff>
      <xdr:row>295</xdr:row>
      <xdr:rowOff>42672</xdr:rowOff>
    </xdr:from>
    <xdr:to>
      <xdr:col>2</xdr:col>
      <xdr:colOff>422987</xdr:colOff>
      <xdr:row>295</xdr:row>
      <xdr:rowOff>206270</xdr:rowOff>
    </xdr:to>
    <xdr:pic>
      <xdr:nvPicPr>
        <xdr:cNvPr id="197" name="Рисунок 196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8592" y="90934032"/>
          <a:ext cx="307163" cy="163598"/>
        </a:xfrm>
        <a:prstGeom prst="rect">
          <a:avLst/>
        </a:prstGeom>
      </xdr:spPr>
    </xdr:pic>
    <xdr:clientData/>
  </xdr:twoCellAnchor>
  <xdr:twoCellAnchor editAs="oneCell">
    <xdr:from>
      <xdr:col>2</xdr:col>
      <xdr:colOff>115824</xdr:colOff>
      <xdr:row>319</xdr:row>
      <xdr:rowOff>42672</xdr:rowOff>
    </xdr:from>
    <xdr:to>
      <xdr:col>2</xdr:col>
      <xdr:colOff>422987</xdr:colOff>
      <xdr:row>319</xdr:row>
      <xdr:rowOff>206270</xdr:rowOff>
    </xdr:to>
    <xdr:pic>
      <xdr:nvPicPr>
        <xdr:cNvPr id="200" name="Рисунок 199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8592" y="98151696"/>
          <a:ext cx="307163" cy="163598"/>
        </a:xfrm>
        <a:prstGeom prst="rect">
          <a:avLst/>
        </a:prstGeom>
      </xdr:spPr>
    </xdr:pic>
    <xdr:clientData/>
  </xdr:twoCellAnchor>
  <xdr:twoCellAnchor editAs="oneCell">
    <xdr:from>
      <xdr:col>2</xdr:col>
      <xdr:colOff>115824</xdr:colOff>
      <xdr:row>317</xdr:row>
      <xdr:rowOff>42672</xdr:rowOff>
    </xdr:from>
    <xdr:to>
      <xdr:col>2</xdr:col>
      <xdr:colOff>422987</xdr:colOff>
      <xdr:row>317</xdr:row>
      <xdr:rowOff>206270</xdr:rowOff>
    </xdr:to>
    <xdr:pic>
      <xdr:nvPicPr>
        <xdr:cNvPr id="203" name="Рисунок 202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8592" y="97688400"/>
          <a:ext cx="307163" cy="163598"/>
        </a:xfrm>
        <a:prstGeom prst="rect">
          <a:avLst/>
        </a:prstGeom>
      </xdr:spPr>
    </xdr:pic>
    <xdr:clientData/>
  </xdr:twoCellAnchor>
  <xdr:twoCellAnchor editAs="oneCell">
    <xdr:from>
      <xdr:col>2</xdr:col>
      <xdr:colOff>121920</xdr:colOff>
      <xdr:row>329</xdr:row>
      <xdr:rowOff>48768</xdr:rowOff>
    </xdr:from>
    <xdr:to>
      <xdr:col>2</xdr:col>
      <xdr:colOff>429083</xdr:colOff>
      <xdr:row>329</xdr:row>
      <xdr:rowOff>212366</xdr:rowOff>
    </xdr:to>
    <xdr:pic>
      <xdr:nvPicPr>
        <xdr:cNvPr id="204" name="Рисунок 203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4688" y="100779072"/>
          <a:ext cx="307163" cy="16359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29</xdr:row>
      <xdr:rowOff>219456</xdr:rowOff>
    </xdr:from>
    <xdr:to>
      <xdr:col>1</xdr:col>
      <xdr:colOff>24383</xdr:colOff>
      <xdr:row>33</xdr:row>
      <xdr:rowOff>122294</xdr:rowOff>
    </xdr:to>
    <xdr:pic>
      <xdr:nvPicPr>
        <xdr:cNvPr id="25" name="Рисунок 24"/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961632"/>
          <a:ext cx="1200911" cy="853814"/>
        </a:xfrm>
        <a:prstGeom prst="rect">
          <a:avLst/>
        </a:prstGeom>
      </xdr:spPr>
    </xdr:pic>
    <xdr:clientData/>
  </xdr:twoCellAnchor>
  <xdr:twoCellAnchor editAs="oneCell">
    <xdr:from>
      <xdr:col>0</xdr:col>
      <xdr:colOff>109728</xdr:colOff>
      <xdr:row>281</xdr:row>
      <xdr:rowOff>164593</xdr:rowOff>
    </xdr:from>
    <xdr:to>
      <xdr:col>0</xdr:col>
      <xdr:colOff>1085088</xdr:colOff>
      <xdr:row>283</xdr:row>
      <xdr:rowOff>267457</xdr:rowOff>
    </xdr:to>
    <xdr:pic>
      <xdr:nvPicPr>
        <xdr:cNvPr id="34" name="Рисунок 33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728" y="89440513"/>
          <a:ext cx="975360" cy="639312"/>
        </a:xfrm>
        <a:prstGeom prst="rect">
          <a:avLst/>
        </a:prstGeom>
      </xdr:spPr>
    </xdr:pic>
    <xdr:clientData/>
  </xdr:twoCellAnchor>
  <xdr:twoCellAnchor editAs="oneCell">
    <xdr:from>
      <xdr:col>0</xdr:col>
      <xdr:colOff>170689</xdr:colOff>
      <xdr:row>279</xdr:row>
      <xdr:rowOff>6096</xdr:rowOff>
    </xdr:from>
    <xdr:to>
      <xdr:col>0</xdr:col>
      <xdr:colOff>981456</xdr:colOff>
      <xdr:row>281</xdr:row>
      <xdr:rowOff>170853</xdr:rowOff>
    </xdr:to>
    <xdr:pic>
      <xdr:nvPicPr>
        <xdr:cNvPr id="31" name="Рисунок 30"/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0689" y="88745568"/>
          <a:ext cx="810767" cy="701205"/>
        </a:xfrm>
        <a:prstGeom prst="rect">
          <a:avLst/>
        </a:prstGeom>
      </xdr:spPr>
    </xdr:pic>
    <xdr:clientData/>
  </xdr:twoCellAnchor>
  <xdr:twoCellAnchor editAs="oneCell">
    <xdr:from>
      <xdr:col>2</xdr:col>
      <xdr:colOff>121920</xdr:colOff>
      <xdr:row>279</xdr:row>
      <xdr:rowOff>18288</xdr:rowOff>
    </xdr:from>
    <xdr:to>
      <xdr:col>2</xdr:col>
      <xdr:colOff>426719</xdr:colOff>
      <xdr:row>279</xdr:row>
      <xdr:rowOff>208293</xdr:rowOff>
    </xdr:to>
    <xdr:pic>
      <xdr:nvPicPr>
        <xdr:cNvPr id="240" name="Рисунок 239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4688" y="88757760"/>
          <a:ext cx="304799" cy="190005"/>
        </a:xfrm>
        <a:prstGeom prst="rect">
          <a:avLst/>
        </a:prstGeom>
      </xdr:spPr>
    </xdr:pic>
    <xdr:clientData/>
  </xdr:twoCellAnchor>
  <xdr:twoCellAnchor editAs="oneCell">
    <xdr:from>
      <xdr:col>2</xdr:col>
      <xdr:colOff>121920</xdr:colOff>
      <xdr:row>280</xdr:row>
      <xdr:rowOff>18288</xdr:rowOff>
    </xdr:from>
    <xdr:to>
      <xdr:col>2</xdr:col>
      <xdr:colOff>426719</xdr:colOff>
      <xdr:row>280</xdr:row>
      <xdr:rowOff>208293</xdr:rowOff>
    </xdr:to>
    <xdr:pic>
      <xdr:nvPicPr>
        <xdr:cNvPr id="241" name="Рисунок 240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4688" y="89025984"/>
          <a:ext cx="304799" cy="190005"/>
        </a:xfrm>
        <a:prstGeom prst="rect">
          <a:avLst/>
        </a:prstGeom>
      </xdr:spPr>
    </xdr:pic>
    <xdr:clientData/>
  </xdr:twoCellAnchor>
  <xdr:twoCellAnchor editAs="oneCell">
    <xdr:from>
      <xdr:col>2</xdr:col>
      <xdr:colOff>128016</xdr:colOff>
      <xdr:row>281</xdr:row>
      <xdr:rowOff>18288</xdr:rowOff>
    </xdr:from>
    <xdr:to>
      <xdr:col>2</xdr:col>
      <xdr:colOff>432815</xdr:colOff>
      <xdr:row>281</xdr:row>
      <xdr:rowOff>208293</xdr:rowOff>
    </xdr:to>
    <xdr:pic>
      <xdr:nvPicPr>
        <xdr:cNvPr id="242" name="Рисунок 241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10784" y="89294208"/>
          <a:ext cx="304799" cy="190005"/>
        </a:xfrm>
        <a:prstGeom prst="rect">
          <a:avLst/>
        </a:prstGeom>
      </xdr:spPr>
    </xdr:pic>
    <xdr:clientData/>
  </xdr:twoCellAnchor>
  <xdr:twoCellAnchor editAs="oneCell">
    <xdr:from>
      <xdr:col>2</xdr:col>
      <xdr:colOff>115824</xdr:colOff>
      <xdr:row>282</xdr:row>
      <xdr:rowOff>18288</xdr:rowOff>
    </xdr:from>
    <xdr:to>
      <xdr:col>2</xdr:col>
      <xdr:colOff>420623</xdr:colOff>
      <xdr:row>282</xdr:row>
      <xdr:rowOff>208293</xdr:rowOff>
    </xdr:to>
    <xdr:pic>
      <xdr:nvPicPr>
        <xdr:cNvPr id="243" name="Рисунок 242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8592" y="89562432"/>
          <a:ext cx="304799" cy="190005"/>
        </a:xfrm>
        <a:prstGeom prst="rect">
          <a:avLst/>
        </a:prstGeom>
      </xdr:spPr>
    </xdr:pic>
    <xdr:clientData/>
  </xdr:twoCellAnchor>
  <xdr:twoCellAnchor editAs="oneCell">
    <xdr:from>
      <xdr:col>2</xdr:col>
      <xdr:colOff>121920</xdr:colOff>
      <xdr:row>283</xdr:row>
      <xdr:rowOff>18288</xdr:rowOff>
    </xdr:from>
    <xdr:to>
      <xdr:col>2</xdr:col>
      <xdr:colOff>426719</xdr:colOff>
      <xdr:row>283</xdr:row>
      <xdr:rowOff>208293</xdr:rowOff>
    </xdr:to>
    <xdr:pic>
      <xdr:nvPicPr>
        <xdr:cNvPr id="244" name="Рисунок 243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4688" y="89830656"/>
          <a:ext cx="304799" cy="190005"/>
        </a:xfrm>
        <a:prstGeom prst="rect">
          <a:avLst/>
        </a:prstGeom>
      </xdr:spPr>
    </xdr:pic>
    <xdr:clientData/>
  </xdr:twoCellAnchor>
  <xdr:twoCellAnchor editAs="oneCell">
    <xdr:from>
      <xdr:col>1</xdr:col>
      <xdr:colOff>1993392</xdr:colOff>
      <xdr:row>113</xdr:row>
      <xdr:rowOff>30480</xdr:rowOff>
    </xdr:from>
    <xdr:to>
      <xdr:col>1</xdr:col>
      <xdr:colOff>2298191</xdr:colOff>
      <xdr:row>113</xdr:row>
      <xdr:rowOff>220485</xdr:rowOff>
    </xdr:to>
    <xdr:pic>
      <xdr:nvPicPr>
        <xdr:cNvPr id="143" name="Рисунок 142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69920" y="25810464"/>
          <a:ext cx="304799" cy="190005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250</xdr:row>
      <xdr:rowOff>140208</xdr:rowOff>
    </xdr:from>
    <xdr:ext cx="1201783" cy="713232"/>
    <xdr:pic>
      <xdr:nvPicPr>
        <xdr:cNvPr id="149" name="Рисунок 148"/>
        <xdr:cNvPicPr>
          <a:picLocks noChangeAspect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0615088"/>
          <a:ext cx="1201783" cy="713232"/>
        </a:xfrm>
        <a:prstGeom prst="rect">
          <a:avLst/>
        </a:prstGeom>
      </xdr:spPr>
    </xdr:pic>
    <xdr:clientData/>
  </xdr:oneCellAnchor>
  <xdr:oneCellAnchor>
    <xdr:from>
      <xdr:col>2</xdr:col>
      <xdr:colOff>146304</xdr:colOff>
      <xdr:row>250</xdr:row>
      <xdr:rowOff>42672</xdr:rowOff>
    </xdr:from>
    <xdr:ext cx="307163" cy="163598"/>
    <xdr:pic>
      <xdr:nvPicPr>
        <xdr:cNvPr id="150" name="Рисунок 149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9072" y="62282832"/>
          <a:ext cx="307163" cy="163598"/>
        </a:xfrm>
        <a:prstGeom prst="rect">
          <a:avLst/>
        </a:prstGeom>
      </xdr:spPr>
    </xdr:pic>
    <xdr:clientData/>
  </xdr:oneCellAnchor>
  <xdr:oneCellAnchor>
    <xdr:from>
      <xdr:col>2</xdr:col>
      <xdr:colOff>146304</xdr:colOff>
      <xdr:row>251</xdr:row>
      <xdr:rowOff>18288</xdr:rowOff>
    </xdr:from>
    <xdr:ext cx="304799" cy="190005"/>
    <xdr:pic>
      <xdr:nvPicPr>
        <xdr:cNvPr id="155" name="Рисунок 154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9072" y="56461152"/>
          <a:ext cx="304799" cy="190005"/>
        </a:xfrm>
        <a:prstGeom prst="rect">
          <a:avLst/>
        </a:prstGeom>
      </xdr:spPr>
    </xdr:pic>
    <xdr:clientData/>
  </xdr:oneCellAnchor>
  <xdr:twoCellAnchor editAs="oneCell">
    <xdr:from>
      <xdr:col>2</xdr:col>
      <xdr:colOff>140208</xdr:colOff>
      <xdr:row>236</xdr:row>
      <xdr:rowOff>121920</xdr:rowOff>
    </xdr:from>
    <xdr:to>
      <xdr:col>2</xdr:col>
      <xdr:colOff>447371</xdr:colOff>
      <xdr:row>236</xdr:row>
      <xdr:rowOff>285518</xdr:rowOff>
    </xdr:to>
    <xdr:pic>
      <xdr:nvPicPr>
        <xdr:cNvPr id="172" name="Рисунок 171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2976" y="50968656"/>
          <a:ext cx="307163" cy="163598"/>
        </a:xfrm>
        <a:prstGeom prst="rect">
          <a:avLst/>
        </a:prstGeom>
      </xdr:spPr>
    </xdr:pic>
    <xdr:clientData/>
  </xdr:twoCellAnchor>
  <xdr:twoCellAnchor editAs="oneCell">
    <xdr:from>
      <xdr:col>2</xdr:col>
      <xdr:colOff>146304</xdr:colOff>
      <xdr:row>234</xdr:row>
      <xdr:rowOff>24384</xdr:rowOff>
    </xdr:from>
    <xdr:to>
      <xdr:col>2</xdr:col>
      <xdr:colOff>453467</xdr:colOff>
      <xdr:row>234</xdr:row>
      <xdr:rowOff>187982</xdr:rowOff>
    </xdr:to>
    <xdr:pic>
      <xdr:nvPicPr>
        <xdr:cNvPr id="173" name="Рисунок 172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9072" y="50444400"/>
          <a:ext cx="307163" cy="163598"/>
        </a:xfrm>
        <a:prstGeom prst="rect">
          <a:avLst/>
        </a:prstGeom>
      </xdr:spPr>
    </xdr:pic>
    <xdr:clientData/>
  </xdr:twoCellAnchor>
  <xdr:oneCellAnchor>
    <xdr:from>
      <xdr:col>2</xdr:col>
      <xdr:colOff>146304</xdr:colOff>
      <xdr:row>229</xdr:row>
      <xdr:rowOff>12192</xdr:rowOff>
    </xdr:from>
    <xdr:ext cx="304799" cy="190005"/>
    <xdr:pic>
      <xdr:nvPicPr>
        <xdr:cNvPr id="174" name="Рисунок 173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9072" y="49365408"/>
          <a:ext cx="304799" cy="190005"/>
        </a:xfrm>
        <a:prstGeom prst="rect">
          <a:avLst/>
        </a:prstGeom>
      </xdr:spPr>
    </xdr:pic>
    <xdr:clientData/>
  </xdr:oneCellAnchor>
  <xdr:oneCellAnchor>
    <xdr:from>
      <xdr:col>2</xdr:col>
      <xdr:colOff>152400</xdr:colOff>
      <xdr:row>230</xdr:row>
      <xdr:rowOff>18288</xdr:rowOff>
    </xdr:from>
    <xdr:ext cx="304799" cy="190005"/>
    <xdr:pic>
      <xdr:nvPicPr>
        <xdr:cNvPr id="191" name="Рисунок 190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35168" y="49584864"/>
          <a:ext cx="304799" cy="190005"/>
        </a:xfrm>
        <a:prstGeom prst="rect">
          <a:avLst/>
        </a:prstGeom>
      </xdr:spPr>
    </xdr:pic>
    <xdr:clientData/>
  </xdr:oneCellAnchor>
  <xdr:oneCellAnchor>
    <xdr:from>
      <xdr:col>2</xdr:col>
      <xdr:colOff>152400</xdr:colOff>
      <xdr:row>231</xdr:row>
      <xdr:rowOff>12192</xdr:rowOff>
    </xdr:from>
    <xdr:ext cx="304799" cy="190005"/>
    <xdr:pic>
      <xdr:nvPicPr>
        <xdr:cNvPr id="194" name="Рисунок 193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35168" y="49792128"/>
          <a:ext cx="304799" cy="190005"/>
        </a:xfrm>
        <a:prstGeom prst="rect">
          <a:avLst/>
        </a:prstGeom>
      </xdr:spPr>
    </xdr:pic>
    <xdr:clientData/>
  </xdr:oneCellAnchor>
  <xdr:twoCellAnchor editAs="oneCell">
    <xdr:from>
      <xdr:col>2</xdr:col>
      <xdr:colOff>140208</xdr:colOff>
      <xdr:row>243</xdr:row>
      <xdr:rowOff>6096</xdr:rowOff>
    </xdr:from>
    <xdr:to>
      <xdr:col>2</xdr:col>
      <xdr:colOff>447371</xdr:colOff>
      <xdr:row>243</xdr:row>
      <xdr:rowOff>169694</xdr:rowOff>
    </xdr:to>
    <xdr:pic>
      <xdr:nvPicPr>
        <xdr:cNvPr id="205" name="Рисунок 204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2976" y="56650128"/>
          <a:ext cx="307163" cy="163598"/>
        </a:xfrm>
        <a:prstGeom prst="rect">
          <a:avLst/>
        </a:prstGeom>
      </xdr:spPr>
    </xdr:pic>
    <xdr:clientData/>
  </xdr:twoCellAnchor>
  <xdr:twoCellAnchor editAs="oneCell">
    <xdr:from>
      <xdr:col>2</xdr:col>
      <xdr:colOff>128016</xdr:colOff>
      <xdr:row>245</xdr:row>
      <xdr:rowOff>30480</xdr:rowOff>
    </xdr:from>
    <xdr:to>
      <xdr:col>2</xdr:col>
      <xdr:colOff>435179</xdr:colOff>
      <xdr:row>245</xdr:row>
      <xdr:rowOff>194078</xdr:rowOff>
    </xdr:to>
    <xdr:pic>
      <xdr:nvPicPr>
        <xdr:cNvPr id="206" name="Рисунок 205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10784" y="52370736"/>
          <a:ext cx="307163" cy="163598"/>
        </a:xfrm>
        <a:prstGeom prst="rect">
          <a:avLst/>
        </a:prstGeom>
      </xdr:spPr>
    </xdr:pic>
    <xdr:clientData/>
  </xdr:twoCellAnchor>
  <xdr:twoCellAnchor editAs="oneCell">
    <xdr:from>
      <xdr:col>0</xdr:col>
      <xdr:colOff>67056</xdr:colOff>
      <xdr:row>242</xdr:row>
      <xdr:rowOff>115824</xdr:rowOff>
    </xdr:from>
    <xdr:to>
      <xdr:col>0</xdr:col>
      <xdr:colOff>1131906</xdr:colOff>
      <xdr:row>246</xdr:row>
      <xdr:rowOff>115824</xdr:rowOff>
    </xdr:to>
    <xdr:pic>
      <xdr:nvPicPr>
        <xdr:cNvPr id="207" name="Рисунок 206"/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056" y="56333136"/>
          <a:ext cx="1064850" cy="10668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231</xdr:row>
      <xdr:rowOff>0</xdr:rowOff>
    </xdr:from>
    <xdr:to>
      <xdr:col>1</xdr:col>
      <xdr:colOff>115824</xdr:colOff>
      <xdr:row>236</xdr:row>
      <xdr:rowOff>225552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9779936"/>
          <a:ext cx="1292352" cy="129235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236</xdr:row>
      <xdr:rowOff>176784</xdr:rowOff>
    </xdr:from>
    <xdr:to>
      <xdr:col>0</xdr:col>
      <xdr:colOff>1097280</xdr:colOff>
      <xdr:row>240</xdr:row>
      <xdr:rowOff>207264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4900576"/>
          <a:ext cx="1097280" cy="109728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244</xdr:row>
      <xdr:rowOff>60960</xdr:rowOff>
    </xdr:from>
    <xdr:to>
      <xdr:col>1</xdr:col>
      <xdr:colOff>97536</xdr:colOff>
      <xdr:row>250</xdr:row>
      <xdr:rowOff>0</xdr:rowOff>
    </xdr:to>
    <xdr:pic>
      <xdr:nvPicPr>
        <xdr:cNvPr id="15" name="Рисунок 14"/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6918352"/>
          <a:ext cx="1274064" cy="1274064"/>
        </a:xfrm>
        <a:prstGeom prst="rect">
          <a:avLst/>
        </a:prstGeom>
      </xdr:spPr>
    </xdr:pic>
    <xdr:clientData/>
  </xdr:twoCellAnchor>
  <xdr:twoCellAnchor editAs="oneCell">
    <xdr:from>
      <xdr:col>0</xdr:col>
      <xdr:colOff>30480</xdr:colOff>
      <xdr:row>239</xdr:row>
      <xdr:rowOff>60960</xdr:rowOff>
    </xdr:from>
    <xdr:to>
      <xdr:col>0</xdr:col>
      <xdr:colOff>1054608</xdr:colOff>
      <xdr:row>243</xdr:row>
      <xdr:rowOff>18288</xdr:rowOff>
    </xdr:to>
    <xdr:pic>
      <xdr:nvPicPr>
        <xdr:cNvPr id="16" name="Рисунок 15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" y="55638192"/>
          <a:ext cx="1024128" cy="102412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137</xdr:row>
      <xdr:rowOff>170688</xdr:rowOff>
    </xdr:from>
    <xdr:to>
      <xdr:col>1</xdr:col>
      <xdr:colOff>195072</xdr:colOff>
      <xdr:row>142</xdr:row>
      <xdr:rowOff>164592</xdr:rowOff>
    </xdr:to>
    <xdr:pic>
      <xdr:nvPicPr>
        <xdr:cNvPr id="17" name="Рисунок 16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0345888"/>
          <a:ext cx="1371600" cy="1371600"/>
        </a:xfrm>
        <a:prstGeom prst="rect">
          <a:avLst/>
        </a:prstGeom>
      </xdr:spPr>
    </xdr:pic>
    <xdr:clientData/>
  </xdr:twoCellAnchor>
  <xdr:twoCellAnchor editAs="oneCell">
    <xdr:from>
      <xdr:col>0</xdr:col>
      <xdr:colOff>30480</xdr:colOff>
      <xdr:row>140</xdr:row>
      <xdr:rowOff>97536</xdr:rowOff>
    </xdr:from>
    <xdr:to>
      <xdr:col>0</xdr:col>
      <xdr:colOff>1158240</xdr:colOff>
      <xdr:row>143</xdr:row>
      <xdr:rowOff>154573</xdr:rowOff>
    </xdr:to>
    <xdr:pic>
      <xdr:nvPicPr>
        <xdr:cNvPr id="18" name="Рисунок 17"/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" y="31040832"/>
          <a:ext cx="1127760" cy="971437"/>
        </a:xfrm>
        <a:prstGeom prst="rect">
          <a:avLst/>
        </a:prstGeom>
      </xdr:spPr>
    </xdr:pic>
    <xdr:clientData/>
  </xdr:twoCellAnchor>
  <xdr:twoCellAnchor editAs="oneCell">
    <xdr:from>
      <xdr:col>2</xdr:col>
      <xdr:colOff>85344</xdr:colOff>
      <xdr:row>139</xdr:row>
      <xdr:rowOff>48768</xdr:rowOff>
    </xdr:from>
    <xdr:to>
      <xdr:col>2</xdr:col>
      <xdr:colOff>432816</xdr:colOff>
      <xdr:row>139</xdr:row>
      <xdr:rowOff>254678</xdr:rowOff>
    </xdr:to>
    <xdr:pic>
      <xdr:nvPicPr>
        <xdr:cNvPr id="135" name="Рисунок 134"/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68112" y="30687264"/>
          <a:ext cx="347472" cy="205910"/>
        </a:xfrm>
        <a:prstGeom prst="rect">
          <a:avLst/>
        </a:prstGeom>
      </xdr:spPr>
    </xdr:pic>
    <xdr:clientData/>
  </xdr:twoCellAnchor>
  <xdr:twoCellAnchor editAs="oneCell">
    <xdr:from>
      <xdr:col>2</xdr:col>
      <xdr:colOff>91440</xdr:colOff>
      <xdr:row>140</xdr:row>
      <xdr:rowOff>54864</xdr:rowOff>
    </xdr:from>
    <xdr:to>
      <xdr:col>2</xdr:col>
      <xdr:colOff>438912</xdr:colOff>
      <xdr:row>140</xdr:row>
      <xdr:rowOff>260774</xdr:rowOff>
    </xdr:to>
    <xdr:pic>
      <xdr:nvPicPr>
        <xdr:cNvPr id="198" name="Рисунок 197"/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4208" y="30998160"/>
          <a:ext cx="347472" cy="205910"/>
        </a:xfrm>
        <a:prstGeom prst="rect">
          <a:avLst/>
        </a:prstGeom>
      </xdr:spPr>
    </xdr:pic>
    <xdr:clientData/>
  </xdr:twoCellAnchor>
  <xdr:twoCellAnchor editAs="oneCell">
    <xdr:from>
      <xdr:col>2</xdr:col>
      <xdr:colOff>103632</xdr:colOff>
      <xdr:row>141</xdr:row>
      <xdr:rowOff>48768</xdr:rowOff>
    </xdr:from>
    <xdr:to>
      <xdr:col>2</xdr:col>
      <xdr:colOff>451104</xdr:colOff>
      <xdr:row>141</xdr:row>
      <xdr:rowOff>254678</xdr:rowOff>
    </xdr:to>
    <xdr:pic>
      <xdr:nvPicPr>
        <xdr:cNvPr id="199" name="Рисунок 198"/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86400" y="31296864"/>
          <a:ext cx="347472" cy="205910"/>
        </a:xfrm>
        <a:prstGeom prst="rect">
          <a:avLst/>
        </a:prstGeom>
      </xdr:spPr>
    </xdr:pic>
    <xdr:clientData/>
  </xdr:twoCellAnchor>
  <xdr:twoCellAnchor editAs="oneCell">
    <xdr:from>
      <xdr:col>2</xdr:col>
      <xdr:colOff>115824</xdr:colOff>
      <xdr:row>142</xdr:row>
      <xdr:rowOff>42672</xdr:rowOff>
    </xdr:from>
    <xdr:to>
      <xdr:col>2</xdr:col>
      <xdr:colOff>463296</xdr:colOff>
      <xdr:row>142</xdr:row>
      <xdr:rowOff>248582</xdr:rowOff>
    </xdr:to>
    <xdr:pic>
      <xdr:nvPicPr>
        <xdr:cNvPr id="208" name="Рисунок 207"/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8592" y="31595568"/>
          <a:ext cx="347472" cy="20591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257</xdr:row>
      <xdr:rowOff>91440</xdr:rowOff>
    </xdr:from>
    <xdr:to>
      <xdr:col>0</xdr:col>
      <xdr:colOff>1161699</xdr:colOff>
      <xdr:row>260</xdr:row>
      <xdr:rowOff>205276</xdr:rowOff>
    </xdr:to>
    <xdr:pic>
      <xdr:nvPicPr>
        <xdr:cNvPr id="211" name="Рисунок 210"/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7832752"/>
          <a:ext cx="1161699" cy="75391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255</xdr:row>
      <xdr:rowOff>0</xdr:rowOff>
    </xdr:from>
    <xdr:to>
      <xdr:col>0</xdr:col>
      <xdr:colOff>1170432</xdr:colOff>
      <xdr:row>258</xdr:row>
      <xdr:rowOff>62173</xdr:rowOff>
    </xdr:to>
    <xdr:pic>
      <xdr:nvPicPr>
        <xdr:cNvPr id="212" name="Рисунок 211"/>
        <xdr:cNvPicPr>
          <a:picLocks noChangeAspect="1"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145280"/>
          <a:ext cx="1170432" cy="702253"/>
        </a:xfrm>
        <a:prstGeom prst="rect">
          <a:avLst/>
        </a:prstGeom>
      </xdr:spPr>
    </xdr:pic>
    <xdr:clientData/>
  </xdr:twoCellAnchor>
  <xdr:twoCellAnchor editAs="oneCell">
    <xdr:from>
      <xdr:col>0</xdr:col>
      <xdr:colOff>12192</xdr:colOff>
      <xdr:row>116</xdr:row>
      <xdr:rowOff>85344</xdr:rowOff>
    </xdr:from>
    <xdr:to>
      <xdr:col>0</xdr:col>
      <xdr:colOff>1133856</xdr:colOff>
      <xdr:row>120</xdr:row>
      <xdr:rowOff>128016</xdr:rowOff>
    </xdr:to>
    <xdr:pic>
      <xdr:nvPicPr>
        <xdr:cNvPr id="210" name="Рисунок 209"/>
        <xdr:cNvPicPr>
          <a:picLocks noChangeAspect="1"/>
        </xdr:cNvPicPr>
      </xdr:nvPicPr>
      <xdr:blipFill>
        <a:blip xmlns:r="http://schemas.openxmlformats.org/officeDocument/2006/relationships" r:embed="rId7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92" y="26785824"/>
          <a:ext cx="1121664" cy="89611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157</xdr:row>
      <xdr:rowOff>0</xdr:rowOff>
    </xdr:from>
    <xdr:to>
      <xdr:col>1</xdr:col>
      <xdr:colOff>3622</xdr:colOff>
      <xdr:row>161</xdr:row>
      <xdr:rowOff>6096</xdr:rowOff>
    </xdr:to>
    <xdr:pic>
      <xdr:nvPicPr>
        <xdr:cNvPr id="213" name="Рисунок 212"/>
        <xdr:cNvPicPr>
          <a:picLocks noChangeAspect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6704016"/>
          <a:ext cx="1180150" cy="932688"/>
        </a:xfrm>
        <a:prstGeom prst="rect">
          <a:avLst/>
        </a:prstGeom>
      </xdr:spPr>
    </xdr:pic>
    <xdr:clientData/>
  </xdr:twoCellAnchor>
  <xdr:twoCellAnchor editAs="oneCell">
    <xdr:from>
      <xdr:col>2</xdr:col>
      <xdr:colOff>134112</xdr:colOff>
      <xdr:row>160</xdr:row>
      <xdr:rowOff>24384</xdr:rowOff>
    </xdr:from>
    <xdr:to>
      <xdr:col>2</xdr:col>
      <xdr:colOff>441275</xdr:colOff>
      <xdr:row>160</xdr:row>
      <xdr:rowOff>187982</xdr:rowOff>
    </xdr:to>
    <xdr:pic>
      <xdr:nvPicPr>
        <xdr:cNvPr id="216" name="Рисунок 215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16880" y="37606224"/>
          <a:ext cx="307163" cy="163598"/>
        </a:xfrm>
        <a:prstGeom prst="rect">
          <a:avLst/>
        </a:prstGeom>
      </xdr:spPr>
    </xdr:pic>
    <xdr:clientData/>
  </xdr:twoCellAnchor>
  <xdr:twoCellAnchor editAs="oneCell">
    <xdr:from>
      <xdr:col>2</xdr:col>
      <xdr:colOff>121920</xdr:colOff>
      <xdr:row>158</xdr:row>
      <xdr:rowOff>18288</xdr:rowOff>
    </xdr:from>
    <xdr:to>
      <xdr:col>2</xdr:col>
      <xdr:colOff>426719</xdr:colOff>
      <xdr:row>158</xdr:row>
      <xdr:rowOff>208293</xdr:rowOff>
    </xdr:to>
    <xdr:pic>
      <xdr:nvPicPr>
        <xdr:cNvPr id="219" name="Рисунок 218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1640" y="37767768"/>
          <a:ext cx="304799" cy="190005"/>
        </a:xfrm>
        <a:prstGeom prst="rect">
          <a:avLst/>
        </a:prstGeom>
      </xdr:spPr>
    </xdr:pic>
    <xdr:clientData/>
  </xdr:twoCellAnchor>
  <xdr:twoCellAnchor editAs="oneCell">
    <xdr:from>
      <xdr:col>2</xdr:col>
      <xdr:colOff>134112</xdr:colOff>
      <xdr:row>159</xdr:row>
      <xdr:rowOff>18288</xdr:rowOff>
    </xdr:from>
    <xdr:to>
      <xdr:col>2</xdr:col>
      <xdr:colOff>438911</xdr:colOff>
      <xdr:row>159</xdr:row>
      <xdr:rowOff>208293</xdr:rowOff>
    </xdr:to>
    <xdr:pic>
      <xdr:nvPicPr>
        <xdr:cNvPr id="220" name="Рисунок 219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16880" y="37368480"/>
          <a:ext cx="304799" cy="19000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178</xdr:row>
      <xdr:rowOff>91440</xdr:rowOff>
    </xdr:from>
    <xdr:to>
      <xdr:col>0</xdr:col>
      <xdr:colOff>1164336</xdr:colOff>
      <xdr:row>182</xdr:row>
      <xdr:rowOff>13716</xdr:rowOff>
    </xdr:to>
    <xdr:pic>
      <xdr:nvPicPr>
        <xdr:cNvPr id="19" name="Рисунок 18"/>
        <xdr:cNvPicPr>
          <a:picLocks noChangeAspect="1"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1721024"/>
          <a:ext cx="1164336" cy="8732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63"/>
  <sheetViews>
    <sheetView tabSelected="1" zoomScale="125" zoomScaleNormal="125" workbookViewId="0">
      <pane ySplit="1" topLeftCell="A2" activePane="bottomLeft" state="frozen"/>
      <selection pane="bottomLeft" activeCell="K295" sqref="K295"/>
    </sheetView>
  </sheetViews>
  <sheetFormatPr defaultRowHeight="14.4" x14ac:dyDescent="0.3"/>
  <cols>
    <col min="1" max="1" width="17.109375" style="1" customWidth="1"/>
    <col min="2" max="2" width="61.33203125" style="5" customWidth="1"/>
    <col min="3" max="3" width="8.21875" style="144" customWidth="1"/>
    <col min="4" max="4" width="9.33203125" style="178" customWidth="1"/>
    <col min="5" max="5" width="7.6640625" style="11" customWidth="1"/>
    <col min="6" max="6" width="9.21875" style="11" customWidth="1"/>
    <col min="7" max="7" width="7.6640625" style="11" customWidth="1"/>
    <col min="8" max="8" width="11.6640625" style="11" customWidth="1"/>
    <col min="9" max="17" width="8.88671875" style="1"/>
    <col min="18" max="20" width="8.88671875" style="5"/>
  </cols>
  <sheetData>
    <row r="1" spans="1:20" ht="26.4" x14ac:dyDescent="0.3">
      <c r="A1" s="247"/>
      <c r="B1" s="247"/>
      <c r="C1" s="138"/>
      <c r="D1" s="177" t="s">
        <v>75</v>
      </c>
      <c r="E1" s="19" t="s">
        <v>57</v>
      </c>
      <c r="F1" s="19" t="s">
        <v>58</v>
      </c>
      <c r="G1" s="20" t="s">
        <v>55</v>
      </c>
      <c r="H1" s="21" t="s">
        <v>56</v>
      </c>
    </row>
    <row r="2" spans="1:20" x14ac:dyDescent="0.3">
      <c r="B2" s="1"/>
      <c r="C2" s="139"/>
      <c r="D2" s="188"/>
      <c r="E2" s="10"/>
      <c r="F2" s="10"/>
      <c r="G2" s="10"/>
      <c r="H2" s="10"/>
    </row>
    <row r="3" spans="1:20" x14ac:dyDescent="0.3">
      <c r="B3" s="1"/>
      <c r="C3" s="139"/>
      <c r="D3" s="188"/>
      <c r="E3" s="10"/>
      <c r="F3" s="10"/>
      <c r="G3" s="10"/>
      <c r="H3" s="10"/>
    </row>
    <row r="4" spans="1:20" x14ac:dyDescent="0.3">
      <c r="B4" s="1"/>
      <c r="C4" s="139"/>
      <c r="D4" s="188"/>
      <c r="E4" s="10"/>
      <c r="F4" s="10"/>
      <c r="G4" s="10"/>
      <c r="H4" s="10"/>
    </row>
    <row r="5" spans="1:20" x14ac:dyDescent="0.3">
      <c r="B5" s="1"/>
      <c r="C5" s="139"/>
      <c r="D5" s="188"/>
      <c r="E5" s="10"/>
      <c r="F5" s="10"/>
      <c r="G5" s="10"/>
      <c r="H5" s="10"/>
    </row>
    <row r="6" spans="1:20" x14ac:dyDescent="0.3">
      <c r="B6" s="1"/>
      <c r="C6" s="139"/>
      <c r="D6" s="188"/>
      <c r="E6" s="10"/>
      <c r="F6" s="10"/>
      <c r="G6" s="10"/>
      <c r="H6" s="10"/>
    </row>
    <row r="7" spans="1:20" ht="18.600000000000001" customHeight="1" x14ac:dyDescent="0.3">
      <c r="B7" s="98"/>
      <c r="C7" s="98" t="s">
        <v>209</v>
      </c>
      <c r="D7" s="189" t="s">
        <v>213</v>
      </c>
      <c r="E7" s="10"/>
      <c r="F7" s="10"/>
      <c r="G7" s="10"/>
      <c r="H7" s="10"/>
    </row>
    <row r="8" spans="1:20" x14ac:dyDescent="0.3">
      <c r="B8" s="98"/>
      <c r="C8" s="98" t="s">
        <v>210</v>
      </c>
      <c r="D8" s="189" t="s">
        <v>214</v>
      </c>
      <c r="E8" s="10"/>
      <c r="F8" s="10"/>
      <c r="G8" s="10"/>
      <c r="H8" s="10"/>
    </row>
    <row r="9" spans="1:20" ht="15" customHeight="1" x14ac:dyDescent="0.3">
      <c r="B9" s="98"/>
      <c r="C9" s="98" t="s">
        <v>211</v>
      </c>
      <c r="D9" s="189" t="s">
        <v>215</v>
      </c>
      <c r="E9" s="10"/>
      <c r="F9" s="10"/>
      <c r="G9" s="10"/>
      <c r="H9" s="10"/>
    </row>
    <row r="10" spans="1:20" ht="26.4" x14ac:dyDescent="0.3">
      <c r="A10" s="22"/>
      <c r="B10" s="22"/>
      <c r="C10" s="22"/>
      <c r="D10" s="190" t="s">
        <v>75</v>
      </c>
      <c r="E10" s="19" t="s">
        <v>218</v>
      </c>
      <c r="F10" s="19" t="s">
        <v>58</v>
      </c>
      <c r="G10" s="20" t="s">
        <v>55</v>
      </c>
      <c r="H10" s="21" t="s">
        <v>56</v>
      </c>
    </row>
    <row r="11" spans="1:20" ht="21" x14ac:dyDescent="0.3">
      <c r="A11" s="23" t="s">
        <v>25</v>
      </c>
      <c r="B11" s="23"/>
      <c r="C11" s="23"/>
      <c r="D11" s="191"/>
      <c r="E11" s="23"/>
      <c r="F11" s="23"/>
      <c r="G11" s="251" t="s">
        <v>212</v>
      </c>
      <c r="H11" s="251"/>
    </row>
    <row r="12" spans="1:20" s="7" customFormat="1" ht="18.600000000000001" customHeight="1" x14ac:dyDescent="0.3">
      <c r="A12" s="6"/>
      <c r="B12" s="104" t="s">
        <v>2</v>
      </c>
      <c r="C12" s="145"/>
      <c r="D12" s="100" t="s">
        <v>209</v>
      </c>
      <c r="E12" s="56">
        <v>140</v>
      </c>
      <c r="F12" s="54">
        <f>H12/G12</f>
        <v>74.900000000000006</v>
      </c>
      <c r="G12" s="56">
        <v>30</v>
      </c>
      <c r="H12" s="55">
        <v>2247</v>
      </c>
      <c r="I12" s="6"/>
      <c r="J12" s="6"/>
      <c r="K12" s="6"/>
      <c r="L12" s="6"/>
      <c r="M12" s="6"/>
      <c r="N12" s="6"/>
      <c r="O12" s="6"/>
      <c r="P12" s="6"/>
      <c r="Q12" s="6"/>
      <c r="R12" s="12"/>
      <c r="S12" s="12"/>
      <c r="T12" s="12"/>
    </row>
    <row r="13" spans="1:20" s="8" customFormat="1" ht="18.600000000000001" customHeight="1" x14ac:dyDescent="0.3">
      <c r="A13" s="6"/>
      <c r="B13" s="105" t="s">
        <v>225</v>
      </c>
      <c r="C13" s="146"/>
      <c r="D13" s="100" t="s">
        <v>209</v>
      </c>
      <c r="E13" s="57">
        <v>90</v>
      </c>
      <c r="F13" s="51">
        <f t="shared" ref="F13:F45" si="0">H13/G13</f>
        <v>41.78</v>
      </c>
      <c r="G13" s="57">
        <v>50</v>
      </c>
      <c r="H13" s="51">
        <v>2089</v>
      </c>
      <c r="I13" s="6"/>
      <c r="J13" s="6"/>
      <c r="K13" s="6"/>
      <c r="L13" s="6"/>
      <c r="M13" s="6"/>
      <c r="N13" s="6"/>
      <c r="O13" s="6"/>
      <c r="P13" s="6"/>
      <c r="Q13" s="6"/>
      <c r="R13" s="12"/>
      <c r="S13" s="12"/>
      <c r="T13" s="12"/>
    </row>
    <row r="14" spans="1:20" s="9" customFormat="1" ht="18.600000000000001" customHeight="1" x14ac:dyDescent="0.3">
      <c r="A14" s="6"/>
      <c r="B14" s="104" t="s">
        <v>3</v>
      </c>
      <c r="C14" s="145"/>
      <c r="D14" s="100" t="s">
        <v>209</v>
      </c>
      <c r="E14" s="56">
        <v>90</v>
      </c>
      <c r="F14" s="54">
        <f t="shared" si="0"/>
        <v>42.36</v>
      </c>
      <c r="G14" s="56">
        <v>50</v>
      </c>
      <c r="H14" s="55">
        <v>2118</v>
      </c>
      <c r="I14" s="6"/>
      <c r="J14" s="6"/>
      <c r="K14" s="6"/>
      <c r="L14" s="6"/>
      <c r="M14" s="6"/>
      <c r="N14" s="6"/>
      <c r="O14" s="6"/>
      <c r="P14" s="6"/>
      <c r="Q14" s="6"/>
      <c r="R14" s="12"/>
      <c r="S14" s="12"/>
      <c r="T14" s="12"/>
    </row>
    <row r="15" spans="1:20" s="9" customFormat="1" ht="18.600000000000001" customHeight="1" x14ac:dyDescent="0.3">
      <c r="A15" s="6"/>
      <c r="B15" s="106" t="s">
        <v>4</v>
      </c>
      <c r="C15" s="147"/>
      <c r="D15" s="100" t="s">
        <v>209</v>
      </c>
      <c r="E15" s="58">
        <v>90</v>
      </c>
      <c r="F15" s="54">
        <f t="shared" si="0"/>
        <v>38.487972508591064</v>
      </c>
      <c r="G15" s="58">
        <v>50</v>
      </c>
      <c r="H15" s="59">
        <v>1924.3986254295532</v>
      </c>
      <c r="I15" s="6"/>
      <c r="J15" s="6"/>
      <c r="K15" s="6"/>
      <c r="L15" s="6"/>
      <c r="M15" s="6"/>
      <c r="N15" s="6"/>
      <c r="O15" s="6"/>
      <c r="P15" s="6"/>
      <c r="Q15" s="6"/>
      <c r="R15" s="12"/>
      <c r="S15" s="12"/>
      <c r="T15" s="12"/>
    </row>
    <row r="16" spans="1:20" s="9" customFormat="1" ht="18.600000000000001" customHeight="1" x14ac:dyDescent="0.3">
      <c r="A16" s="6"/>
      <c r="B16" s="106" t="s">
        <v>5</v>
      </c>
      <c r="C16" s="147"/>
      <c r="D16" s="100" t="s">
        <v>209</v>
      </c>
      <c r="E16" s="58" t="s">
        <v>0</v>
      </c>
      <c r="F16" s="54">
        <f t="shared" si="0"/>
        <v>30.698739977090494</v>
      </c>
      <c r="G16" s="58">
        <v>50</v>
      </c>
      <c r="H16" s="59">
        <v>1534.9369988545247</v>
      </c>
      <c r="I16" s="6"/>
      <c r="J16" s="6"/>
      <c r="K16" s="6"/>
      <c r="L16" s="6"/>
      <c r="M16" s="6"/>
      <c r="N16" s="6"/>
      <c r="O16" s="6"/>
      <c r="P16" s="6"/>
      <c r="Q16" s="6"/>
      <c r="R16" s="12"/>
      <c r="S16" s="12"/>
      <c r="T16" s="12"/>
    </row>
    <row r="17" spans="1:20" s="9" customFormat="1" ht="18.600000000000001" customHeight="1" x14ac:dyDescent="0.3">
      <c r="A17" s="6"/>
      <c r="B17" s="104" t="s">
        <v>6</v>
      </c>
      <c r="C17" s="145"/>
      <c r="D17" s="100" t="s">
        <v>209</v>
      </c>
      <c r="E17" s="58">
        <v>90</v>
      </c>
      <c r="F17" s="54">
        <f t="shared" si="0"/>
        <v>27.6</v>
      </c>
      <c r="G17" s="58">
        <v>50</v>
      </c>
      <c r="H17" s="59">
        <v>1380</v>
      </c>
      <c r="I17" s="6"/>
      <c r="J17" s="6"/>
      <c r="K17" s="6"/>
      <c r="L17" s="6"/>
      <c r="M17" s="6"/>
      <c r="N17" s="6"/>
      <c r="O17" s="6"/>
      <c r="P17" s="6"/>
      <c r="Q17" s="6"/>
      <c r="R17" s="12"/>
      <c r="S17" s="12"/>
      <c r="T17" s="12"/>
    </row>
    <row r="18" spans="1:20" s="9" customFormat="1" ht="18.600000000000001" customHeight="1" x14ac:dyDescent="0.3">
      <c r="A18" s="6"/>
      <c r="B18" s="107" t="s">
        <v>226</v>
      </c>
      <c r="C18" s="148"/>
      <c r="D18" s="100" t="s">
        <v>209</v>
      </c>
      <c r="E18" s="16">
        <v>90</v>
      </c>
      <c r="F18" s="54">
        <f t="shared" si="0"/>
        <v>33.659999999999997</v>
      </c>
      <c r="G18" s="16">
        <v>50</v>
      </c>
      <c r="H18" s="54">
        <v>1683</v>
      </c>
      <c r="I18" s="6"/>
      <c r="J18" s="6"/>
      <c r="K18" s="6"/>
      <c r="L18" s="6"/>
      <c r="M18" s="6"/>
      <c r="N18" s="6"/>
      <c r="O18" s="6"/>
      <c r="P18" s="6"/>
      <c r="Q18" s="6"/>
      <c r="R18" s="12"/>
      <c r="S18" s="12"/>
      <c r="T18" s="12"/>
    </row>
    <row r="19" spans="1:20" s="9" customFormat="1" ht="18.600000000000001" customHeight="1" x14ac:dyDescent="0.3">
      <c r="A19" s="6"/>
      <c r="B19" s="106" t="s">
        <v>7</v>
      </c>
      <c r="C19" s="147"/>
      <c r="D19" s="100" t="s">
        <v>209</v>
      </c>
      <c r="E19" s="58" t="s">
        <v>0</v>
      </c>
      <c r="F19" s="54">
        <f t="shared" si="0"/>
        <v>32.531500572737684</v>
      </c>
      <c r="G19" s="58">
        <v>50</v>
      </c>
      <c r="H19" s="59">
        <v>1626.5750286368843</v>
      </c>
      <c r="I19" s="6"/>
      <c r="J19" s="6"/>
      <c r="K19" s="6"/>
      <c r="L19" s="6"/>
      <c r="M19" s="6"/>
      <c r="N19" s="6"/>
      <c r="O19" s="6"/>
      <c r="P19" s="6"/>
      <c r="Q19" s="6"/>
      <c r="R19" s="12"/>
      <c r="S19" s="12"/>
      <c r="T19" s="12"/>
    </row>
    <row r="20" spans="1:20" s="9" customFormat="1" ht="18.600000000000001" customHeight="1" x14ac:dyDescent="0.3">
      <c r="A20" s="6"/>
      <c r="B20" s="107" t="s">
        <v>8</v>
      </c>
      <c r="C20" s="148"/>
      <c r="D20" s="100" t="s">
        <v>209</v>
      </c>
      <c r="E20" s="58">
        <v>90</v>
      </c>
      <c r="F20" s="54">
        <f t="shared" si="0"/>
        <v>44.6</v>
      </c>
      <c r="G20" s="58">
        <v>50</v>
      </c>
      <c r="H20" s="59">
        <v>2230</v>
      </c>
      <c r="I20" s="6"/>
      <c r="J20" s="6"/>
      <c r="K20" s="6"/>
      <c r="L20" s="6"/>
      <c r="M20" s="6"/>
      <c r="N20" s="6"/>
      <c r="O20" s="6"/>
      <c r="P20" s="6"/>
      <c r="Q20" s="6"/>
      <c r="R20" s="12"/>
      <c r="S20" s="12"/>
      <c r="T20" s="12"/>
    </row>
    <row r="21" spans="1:20" s="9" customFormat="1" ht="18.600000000000001" customHeight="1" x14ac:dyDescent="0.3">
      <c r="A21" s="6"/>
      <c r="B21" s="107" t="s">
        <v>227</v>
      </c>
      <c r="C21" s="148"/>
      <c r="D21" s="100" t="s">
        <v>209</v>
      </c>
      <c r="E21" s="16">
        <v>90</v>
      </c>
      <c r="F21" s="54">
        <f t="shared" si="0"/>
        <v>42.62</v>
      </c>
      <c r="G21" s="16">
        <v>50</v>
      </c>
      <c r="H21" s="54">
        <v>2131</v>
      </c>
      <c r="I21" s="6"/>
      <c r="J21" s="6"/>
      <c r="K21" s="6"/>
      <c r="L21" s="6"/>
      <c r="M21" s="6"/>
      <c r="N21" s="6"/>
      <c r="O21" s="6"/>
      <c r="P21" s="6"/>
      <c r="Q21" s="6"/>
      <c r="R21" s="12"/>
      <c r="S21" s="12"/>
      <c r="T21" s="12"/>
    </row>
    <row r="22" spans="1:20" s="9" customFormat="1" ht="18.600000000000001" customHeight="1" x14ac:dyDescent="0.3">
      <c r="A22" s="6"/>
      <c r="B22" s="104" t="s">
        <v>9</v>
      </c>
      <c r="C22" s="145"/>
      <c r="D22" s="100" t="s">
        <v>209</v>
      </c>
      <c r="E22" s="56">
        <v>90</v>
      </c>
      <c r="F22" s="54">
        <f t="shared" si="0"/>
        <v>45.14</v>
      </c>
      <c r="G22" s="56">
        <v>50</v>
      </c>
      <c r="H22" s="55">
        <v>2257</v>
      </c>
      <c r="I22" s="6"/>
      <c r="J22" s="6"/>
      <c r="K22" s="6"/>
      <c r="L22" s="6"/>
      <c r="M22" s="6"/>
      <c r="N22" s="6"/>
      <c r="O22" s="6"/>
      <c r="P22" s="6"/>
      <c r="Q22" s="6"/>
      <c r="R22" s="12"/>
      <c r="S22" s="12"/>
      <c r="T22" s="12"/>
    </row>
    <row r="23" spans="1:20" s="9" customFormat="1" ht="18.600000000000001" customHeight="1" x14ac:dyDescent="0.3">
      <c r="A23" s="6"/>
      <c r="B23" s="107" t="s">
        <v>228</v>
      </c>
      <c r="C23" s="148"/>
      <c r="D23" s="100" t="s">
        <v>209</v>
      </c>
      <c r="E23" s="16">
        <v>90</v>
      </c>
      <c r="F23" s="54">
        <f t="shared" si="0"/>
        <v>42.62</v>
      </c>
      <c r="G23" s="16">
        <v>50</v>
      </c>
      <c r="H23" s="54">
        <v>2131</v>
      </c>
      <c r="I23" s="6"/>
      <c r="J23" s="6"/>
      <c r="K23" s="6"/>
      <c r="L23" s="6"/>
      <c r="M23" s="6"/>
      <c r="N23" s="6"/>
      <c r="O23" s="6"/>
      <c r="P23" s="6"/>
      <c r="Q23" s="6"/>
      <c r="R23" s="12"/>
      <c r="S23" s="12"/>
      <c r="T23" s="12"/>
    </row>
    <row r="24" spans="1:20" s="9" customFormat="1" ht="18.600000000000001" customHeight="1" x14ac:dyDescent="0.3">
      <c r="A24" s="6"/>
      <c r="B24" s="106" t="s">
        <v>10</v>
      </c>
      <c r="C24" s="147"/>
      <c r="D24" s="100" t="s">
        <v>209</v>
      </c>
      <c r="E24" s="58" t="s">
        <v>0</v>
      </c>
      <c r="F24" s="54">
        <f t="shared" si="0"/>
        <v>45.06</v>
      </c>
      <c r="G24" s="58">
        <v>50</v>
      </c>
      <c r="H24" s="59">
        <v>2253</v>
      </c>
      <c r="I24" s="6"/>
      <c r="J24" s="6"/>
      <c r="K24" s="6"/>
      <c r="L24" s="6"/>
      <c r="M24" s="6"/>
      <c r="N24" s="6"/>
      <c r="O24" s="6"/>
      <c r="P24" s="6"/>
      <c r="Q24" s="6"/>
      <c r="R24" s="12"/>
      <c r="S24" s="12"/>
      <c r="T24" s="12"/>
    </row>
    <row r="25" spans="1:20" s="9" customFormat="1" ht="18.600000000000001" customHeight="1" x14ac:dyDescent="0.3">
      <c r="A25" s="6"/>
      <c r="B25" s="104" t="s">
        <v>11</v>
      </c>
      <c r="C25" s="145"/>
      <c r="D25" s="100" t="s">
        <v>209</v>
      </c>
      <c r="E25" s="56">
        <v>90</v>
      </c>
      <c r="F25" s="54">
        <f t="shared" si="0"/>
        <v>43.8</v>
      </c>
      <c r="G25" s="56">
        <v>50</v>
      </c>
      <c r="H25" s="55">
        <v>2190</v>
      </c>
      <c r="I25" s="6"/>
      <c r="J25" s="6"/>
      <c r="K25" s="6"/>
      <c r="L25" s="6"/>
      <c r="M25" s="6"/>
      <c r="N25" s="6"/>
      <c r="O25" s="6"/>
      <c r="P25" s="6"/>
      <c r="Q25" s="6"/>
      <c r="R25" s="12"/>
      <c r="S25" s="12"/>
      <c r="T25" s="12"/>
    </row>
    <row r="26" spans="1:20" s="9" customFormat="1" ht="18.600000000000001" customHeight="1" x14ac:dyDescent="0.3">
      <c r="A26" s="6"/>
      <c r="B26" s="107" t="s">
        <v>229</v>
      </c>
      <c r="C26" s="148"/>
      <c r="D26" s="100" t="s">
        <v>209</v>
      </c>
      <c r="E26" s="16">
        <v>90</v>
      </c>
      <c r="F26" s="54">
        <f t="shared" si="0"/>
        <v>42.62</v>
      </c>
      <c r="G26" s="16">
        <v>50</v>
      </c>
      <c r="H26" s="54">
        <v>2131</v>
      </c>
      <c r="I26" s="6"/>
      <c r="J26" s="6"/>
      <c r="K26" s="6"/>
      <c r="L26" s="6"/>
      <c r="M26" s="6"/>
      <c r="N26" s="6"/>
      <c r="O26" s="6"/>
      <c r="P26" s="6"/>
      <c r="Q26" s="6"/>
      <c r="R26" s="12"/>
      <c r="S26" s="12"/>
      <c r="T26" s="12"/>
    </row>
    <row r="27" spans="1:20" s="9" customFormat="1" ht="18.600000000000001" customHeight="1" x14ac:dyDescent="0.3">
      <c r="A27" s="6"/>
      <c r="B27" s="106" t="s">
        <v>12</v>
      </c>
      <c r="C27" s="147"/>
      <c r="D27" s="100" t="s">
        <v>209</v>
      </c>
      <c r="E27" s="58" t="s">
        <v>0</v>
      </c>
      <c r="F27" s="54">
        <f t="shared" si="0"/>
        <v>45.44</v>
      </c>
      <c r="G27" s="58">
        <v>50</v>
      </c>
      <c r="H27" s="59">
        <v>2272</v>
      </c>
      <c r="I27" s="6"/>
      <c r="J27" s="6"/>
      <c r="K27" s="6"/>
      <c r="L27" s="6"/>
      <c r="M27" s="6"/>
      <c r="N27" s="6"/>
      <c r="O27" s="6"/>
      <c r="P27" s="6"/>
      <c r="Q27" s="6"/>
      <c r="R27" s="12"/>
      <c r="S27" s="12"/>
      <c r="T27" s="12"/>
    </row>
    <row r="28" spans="1:20" s="9" customFormat="1" ht="18.600000000000001" customHeight="1" x14ac:dyDescent="0.3">
      <c r="A28" s="6"/>
      <c r="B28" s="106" t="s">
        <v>13</v>
      </c>
      <c r="C28" s="147"/>
      <c r="D28" s="100" t="s">
        <v>209</v>
      </c>
      <c r="E28" s="58" t="s">
        <v>1</v>
      </c>
      <c r="F28" s="54">
        <f t="shared" si="0"/>
        <v>31.15693012600229</v>
      </c>
      <c r="G28" s="58">
        <v>50</v>
      </c>
      <c r="H28" s="59">
        <v>1557.8465063001145</v>
      </c>
      <c r="I28" s="6"/>
      <c r="J28" s="6"/>
      <c r="K28" s="6"/>
      <c r="L28" s="6"/>
      <c r="M28" s="6"/>
      <c r="N28" s="6"/>
      <c r="O28" s="6"/>
      <c r="P28" s="6"/>
      <c r="Q28" s="6"/>
      <c r="R28" s="12"/>
      <c r="S28" s="12"/>
      <c r="T28" s="12"/>
    </row>
    <row r="29" spans="1:20" s="9" customFormat="1" ht="18.600000000000001" customHeight="1" x14ac:dyDescent="0.3">
      <c r="A29" s="6"/>
      <c r="B29" s="107" t="s">
        <v>230</v>
      </c>
      <c r="C29" s="148"/>
      <c r="D29" s="100" t="s">
        <v>209</v>
      </c>
      <c r="E29" s="16">
        <v>90</v>
      </c>
      <c r="F29" s="54">
        <f t="shared" si="0"/>
        <v>41.88</v>
      </c>
      <c r="G29" s="16">
        <v>50</v>
      </c>
      <c r="H29" s="54">
        <v>2094</v>
      </c>
      <c r="I29" s="6"/>
      <c r="J29" s="6"/>
      <c r="K29" s="6"/>
      <c r="L29" s="6"/>
      <c r="M29" s="6"/>
      <c r="N29" s="6"/>
      <c r="O29" s="6"/>
      <c r="P29" s="6"/>
      <c r="Q29" s="6"/>
      <c r="R29" s="12"/>
      <c r="S29" s="12"/>
      <c r="T29" s="12"/>
    </row>
    <row r="30" spans="1:20" s="9" customFormat="1" ht="18.600000000000001" customHeight="1" x14ac:dyDescent="0.3">
      <c r="A30" s="6"/>
      <c r="B30" s="104" t="s">
        <v>14</v>
      </c>
      <c r="C30" s="145"/>
      <c r="D30" s="100" t="s">
        <v>209</v>
      </c>
      <c r="E30" s="56">
        <v>90</v>
      </c>
      <c r="F30" s="54">
        <f t="shared" si="0"/>
        <v>41.16</v>
      </c>
      <c r="G30" s="56">
        <v>50</v>
      </c>
      <c r="H30" s="55">
        <v>2058</v>
      </c>
      <c r="I30" s="6"/>
      <c r="J30" s="6"/>
      <c r="K30" s="6"/>
      <c r="L30" s="6"/>
      <c r="M30" s="6"/>
      <c r="N30" s="6"/>
      <c r="O30" s="6"/>
      <c r="P30" s="6"/>
      <c r="Q30" s="6"/>
      <c r="R30" s="12"/>
      <c r="S30" s="12"/>
      <c r="T30" s="12"/>
    </row>
    <row r="31" spans="1:20" s="9" customFormat="1" ht="18.600000000000001" customHeight="1" x14ac:dyDescent="0.3">
      <c r="A31" s="6"/>
      <c r="B31" s="106" t="s">
        <v>15</v>
      </c>
      <c r="C31" s="147"/>
      <c r="D31" s="100" t="s">
        <v>209</v>
      </c>
      <c r="E31" s="58" t="s">
        <v>0</v>
      </c>
      <c r="F31" s="54">
        <f t="shared" si="0"/>
        <v>43.92</v>
      </c>
      <c r="G31" s="58">
        <v>50</v>
      </c>
      <c r="H31" s="59">
        <v>2196</v>
      </c>
      <c r="I31" s="6"/>
      <c r="J31" s="6"/>
      <c r="K31" s="6"/>
      <c r="L31" s="6"/>
      <c r="M31" s="6"/>
      <c r="N31" s="6"/>
      <c r="O31" s="6"/>
      <c r="P31" s="6"/>
      <c r="Q31" s="6"/>
      <c r="R31" s="12"/>
      <c r="S31" s="12"/>
      <c r="T31" s="12"/>
    </row>
    <row r="32" spans="1:20" s="9" customFormat="1" ht="18.600000000000001" customHeight="1" x14ac:dyDescent="0.3">
      <c r="A32" s="6"/>
      <c r="B32" s="104" t="s">
        <v>16</v>
      </c>
      <c r="C32" s="145"/>
      <c r="D32" s="100" t="s">
        <v>209</v>
      </c>
      <c r="E32" s="56">
        <v>110</v>
      </c>
      <c r="F32" s="54">
        <f t="shared" si="0"/>
        <v>49.14</v>
      </c>
      <c r="G32" s="56">
        <v>50</v>
      </c>
      <c r="H32" s="55">
        <v>2457</v>
      </c>
      <c r="I32" s="6"/>
      <c r="J32" s="6"/>
      <c r="K32" s="6"/>
      <c r="L32" s="6"/>
      <c r="M32" s="6"/>
      <c r="N32" s="6"/>
      <c r="O32" s="6"/>
      <c r="P32" s="6"/>
      <c r="Q32" s="6"/>
      <c r="R32" s="12"/>
      <c r="S32" s="12"/>
      <c r="T32" s="12"/>
    </row>
    <row r="33" spans="1:20" s="9" customFormat="1" ht="18.600000000000001" customHeight="1" x14ac:dyDescent="0.3">
      <c r="A33" s="6"/>
      <c r="B33" s="107" t="s">
        <v>231</v>
      </c>
      <c r="C33" s="148"/>
      <c r="D33" s="100" t="s">
        <v>209</v>
      </c>
      <c r="E33" s="16">
        <v>125</v>
      </c>
      <c r="F33" s="54">
        <f t="shared" si="0"/>
        <v>59.6</v>
      </c>
      <c r="G33" s="16">
        <v>50</v>
      </c>
      <c r="H33" s="54">
        <v>2980</v>
      </c>
      <c r="I33" s="6"/>
      <c r="J33" s="6"/>
      <c r="K33" s="6"/>
      <c r="L33" s="6"/>
      <c r="M33" s="6"/>
      <c r="N33" s="6"/>
      <c r="O33" s="6"/>
      <c r="P33" s="6"/>
      <c r="Q33" s="6"/>
      <c r="R33" s="12"/>
      <c r="S33" s="12"/>
      <c r="T33" s="12"/>
    </row>
    <row r="34" spans="1:20" s="9" customFormat="1" ht="18.600000000000001" customHeight="1" x14ac:dyDescent="0.3">
      <c r="A34" s="6"/>
      <c r="B34" s="106" t="s">
        <v>17</v>
      </c>
      <c r="C34" s="147"/>
      <c r="D34" s="100" t="s">
        <v>209</v>
      </c>
      <c r="E34" s="58" t="s">
        <v>0</v>
      </c>
      <c r="F34" s="54">
        <f t="shared" si="0"/>
        <v>40.85528827796869</v>
      </c>
      <c r="G34" s="58">
        <v>50</v>
      </c>
      <c r="H34" s="59">
        <v>2042.7644138984344</v>
      </c>
      <c r="I34" s="6"/>
      <c r="J34" s="6"/>
      <c r="K34" s="6"/>
      <c r="L34" s="6"/>
      <c r="M34" s="6"/>
      <c r="N34" s="6"/>
      <c r="O34" s="6"/>
      <c r="P34" s="6"/>
      <c r="Q34" s="6"/>
      <c r="R34" s="12"/>
      <c r="S34" s="12"/>
      <c r="T34" s="12"/>
    </row>
    <row r="35" spans="1:20" s="9" customFormat="1" ht="18.600000000000001" customHeight="1" x14ac:dyDescent="0.3">
      <c r="A35" s="6"/>
      <c r="B35" s="107" t="s">
        <v>334</v>
      </c>
      <c r="C35" s="147"/>
      <c r="D35" s="100" t="s">
        <v>209</v>
      </c>
      <c r="E35" s="58">
        <v>140</v>
      </c>
      <c r="F35" s="54">
        <f t="shared" si="0"/>
        <v>65.819999999999993</v>
      </c>
      <c r="G35" s="58">
        <v>50</v>
      </c>
      <c r="H35" s="59">
        <v>3291</v>
      </c>
      <c r="I35" s="6"/>
      <c r="J35" s="6"/>
      <c r="K35" s="6"/>
      <c r="L35" s="6"/>
      <c r="M35" s="6"/>
      <c r="N35" s="6"/>
      <c r="O35" s="6"/>
      <c r="P35" s="6"/>
      <c r="Q35" s="6"/>
      <c r="R35" s="12"/>
      <c r="S35" s="12"/>
      <c r="T35" s="12"/>
    </row>
    <row r="36" spans="1:20" s="9" customFormat="1" ht="18.600000000000001" customHeight="1" x14ac:dyDescent="0.3">
      <c r="A36" s="6"/>
      <c r="B36" s="107" t="s">
        <v>232</v>
      </c>
      <c r="C36" s="148"/>
      <c r="D36" s="100" t="s">
        <v>209</v>
      </c>
      <c r="E36" s="16">
        <v>90</v>
      </c>
      <c r="F36" s="54">
        <f t="shared" si="0"/>
        <v>39.340000000000003</v>
      </c>
      <c r="G36" s="16">
        <v>50</v>
      </c>
      <c r="H36" s="54">
        <v>1967</v>
      </c>
      <c r="I36" s="6"/>
      <c r="J36" s="6"/>
      <c r="K36" s="6"/>
      <c r="L36" s="6"/>
      <c r="M36" s="6"/>
      <c r="N36" s="6"/>
      <c r="O36" s="6"/>
      <c r="P36" s="6"/>
      <c r="Q36" s="6"/>
      <c r="R36" s="12"/>
      <c r="S36" s="12"/>
      <c r="T36" s="12"/>
    </row>
    <row r="37" spans="1:20" s="9" customFormat="1" ht="18.600000000000001" customHeight="1" x14ac:dyDescent="0.3">
      <c r="A37" s="6"/>
      <c r="B37" s="104" t="s">
        <v>18</v>
      </c>
      <c r="C37" s="145"/>
      <c r="D37" s="100" t="s">
        <v>209</v>
      </c>
      <c r="E37" s="56">
        <v>90</v>
      </c>
      <c r="F37" s="54">
        <f t="shared" si="0"/>
        <v>37.979999999999997</v>
      </c>
      <c r="G37" s="56">
        <v>50</v>
      </c>
      <c r="H37" s="55">
        <v>1899</v>
      </c>
      <c r="I37" s="6"/>
      <c r="J37" s="6"/>
      <c r="K37" s="6"/>
      <c r="L37" s="6"/>
      <c r="M37" s="6"/>
      <c r="N37" s="6"/>
      <c r="O37" s="6"/>
      <c r="P37" s="6"/>
      <c r="Q37" s="6"/>
      <c r="R37" s="12"/>
      <c r="S37" s="12"/>
      <c r="T37" s="12"/>
    </row>
    <row r="38" spans="1:20" s="9" customFormat="1" ht="18.600000000000001" customHeight="1" x14ac:dyDescent="0.3">
      <c r="A38" s="6"/>
      <c r="B38" s="104" t="s">
        <v>19</v>
      </c>
      <c r="C38" s="145"/>
      <c r="D38" s="100" t="s">
        <v>210</v>
      </c>
      <c r="E38" s="56">
        <v>130</v>
      </c>
      <c r="F38" s="54">
        <f t="shared" si="0"/>
        <v>60.64</v>
      </c>
      <c r="G38" s="56">
        <v>25</v>
      </c>
      <c r="H38" s="55">
        <v>1516</v>
      </c>
      <c r="I38" s="6"/>
      <c r="J38" s="6"/>
      <c r="K38" s="6"/>
      <c r="L38" s="6"/>
      <c r="M38" s="6"/>
      <c r="N38" s="6"/>
      <c r="O38" s="6"/>
      <c r="P38" s="6"/>
      <c r="Q38" s="6"/>
      <c r="R38" s="12"/>
      <c r="S38" s="12"/>
      <c r="T38" s="12"/>
    </row>
    <row r="39" spans="1:20" s="9" customFormat="1" ht="18.600000000000001" customHeight="1" x14ac:dyDescent="0.3">
      <c r="A39" s="6"/>
      <c r="B39" s="104" t="s">
        <v>20</v>
      </c>
      <c r="C39" s="145"/>
      <c r="D39" s="100" t="s">
        <v>210</v>
      </c>
      <c r="E39" s="56">
        <v>130</v>
      </c>
      <c r="F39" s="54">
        <f t="shared" si="0"/>
        <v>64.36</v>
      </c>
      <c r="G39" s="56">
        <v>25</v>
      </c>
      <c r="H39" s="55">
        <v>1609</v>
      </c>
      <c r="I39" s="6"/>
      <c r="J39" s="6"/>
      <c r="K39" s="6"/>
      <c r="L39" s="6"/>
      <c r="M39" s="6"/>
      <c r="N39" s="6"/>
      <c r="O39" s="6"/>
      <c r="P39" s="6"/>
      <c r="Q39" s="6"/>
      <c r="R39" s="12"/>
      <c r="S39" s="12"/>
      <c r="T39" s="12"/>
    </row>
    <row r="40" spans="1:20" s="8" customFormat="1" ht="18.600000000000001" customHeight="1" x14ac:dyDescent="0.3">
      <c r="A40" s="6"/>
      <c r="B40" s="108" t="s">
        <v>21</v>
      </c>
      <c r="C40" s="145"/>
      <c r="D40" s="100" t="s">
        <v>210</v>
      </c>
      <c r="E40" s="60">
        <v>130</v>
      </c>
      <c r="F40" s="51">
        <f t="shared" si="0"/>
        <v>60.6</v>
      </c>
      <c r="G40" s="60">
        <v>25</v>
      </c>
      <c r="H40" s="52">
        <v>1515</v>
      </c>
      <c r="I40" s="6"/>
      <c r="J40" s="6"/>
      <c r="K40" s="6"/>
      <c r="L40" s="6"/>
      <c r="M40" s="6"/>
      <c r="N40" s="6"/>
      <c r="O40" s="6"/>
      <c r="P40" s="6"/>
      <c r="Q40" s="6"/>
      <c r="R40" s="12"/>
      <c r="S40" s="12"/>
      <c r="T40" s="12"/>
    </row>
    <row r="41" spans="1:20" s="9" customFormat="1" ht="18.600000000000001" customHeight="1" x14ac:dyDescent="0.3">
      <c r="A41" s="6"/>
      <c r="B41" s="104" t="s">
        <v>22</v>
      </c>
      <c r="C41" s="145"/>
      <c r="D41" s="100" t="s">
        <v>210</v>
      </c>
      <c r="E41" s="56">
        <v>130</v>
      </c>
      <c r="F41" s="54">
        <f t="shared" si="0"/>
        <v>61.2</v>
      </c>
      <c r="G41" s="56">
        <v>25</v>
      </c>
      <c r="H41" s="55">
        <v>1530</v>
      </c>
      <c r="I41" s="6"/>
      <c r="J41" s="6"/>
      <c r="K41" s="6"/>
      <c r="L41" s="6"/>
      <c r="M41" s="6"/>
      <c r="N41" s="6"/>
      <c r="O41" s="6"/>
      <c r="P41" s="6"/>
      <c r="Q41" s="6"/>
      <c r="R41" s="12"/>
      <c r="S41" s="12"/>
      <c r="T41" s="12"/>
    </row>
    <row r="42" spans="1:20" s="9" customFormat="1" ht="18.600000000000001" customHeight="1" x14ac:dyDescent="0.3">
      <c r="A42" s="6"/>
      <c r="B42" s="104" t="s">
        <v>217</v>
      </c>
      <c r="C42" s="145"/>
      <c r="D42" s="100" t="s">
        <v>210</v>
      </c>
      <c r="E42" s="56">
        <v>100</v>
      </c>
      <c r="F42" s="54">
        <f t="shared" si="0"/>
        <v>49</v>
      </c>
      <c r="G42" s="56">
        <v>25</v>
      </c>
      <c r="H42" s="55">
        <v>1225</v>
      </c>
      <c r="I42" s="6"/>
      <c r="J42" s="6"/>
      <c r="K42" s="6"/>
      <c r="L42" s="6"/>
      <c r="M42" s="6"/>
      <c r="N42" s="6"/>
      <c r="O42" s="6"/>
      <c r="P42" s="6"/>
      <c r="Q42" s="6"/>
      <c r="R42" s="12"/>
      <c r="S42" s="12"/>
      <c r="T42" s="12"/>
    </row>
    <row r="43" spans="1:20" s="9" customFormat="1" ht="18.600000000000001" customHeight="1" x14ac:dyDescent="0.3">
      <c r="A43" s="6"/>
      <c r="B43" s="104" t="s">
        <v>23</v>
      </c>
      <c r="C43" s="145"/>
      <c r="D43" s="100" t="s">
        <v>210</v>
      </c>
      <c r="E43" s="56">
        <v>130</v>
      </c>
      <c r="F43" s="54">
        <f t="shared" si="0"/>
        <v>56.04</v>
      </c>
      <c r="G43" s="56">
        <v>25</v>
      </c>
      <c r="H43" s="55">
        <v>1401</v>
      </c>
      <c r="I43" s="6"/>
      <c r="J43" s="6"/>
      <c r="K43" s="6"/>
      <c r="L43" s="6"/>
      <c r="M43" s="6"/>
      <c r="N43" s="6"/>
      <c r="O43" s="6"/>
      <c r="P43" s="6"/>
      <c r="Q43" s="6"/>
      <c r="R43" s="12"/>
      <c r="S43" s="12"/>
      <c r="T43" s="12"/>
    </row>
    <row r="44" spans="1:20" s="9" customFormat="1" ht="18.600000000000001" customHeight="1" x14ac:dyDescent="0.3">
      <c r="A44" s="6"/>
      <c r="B44" s="104" t="s">
        <v>24</v>
      </c>
      <c r="C44" s="145"/>
      <c r="D44" s="100" t="s">
        <v>210</v>
      </c>
      <c r="E44" s="56">
        <v>130</v>
      </c>
      <c r="F44" s="54">
        <f t="shared" si="0"/>
        <v>64.819999999999993</v>
      </c>
      <c r="G44" s="56">
        <v>50</v>
      </c>
      <c r="H44" s="55">
        <v>3241</v>
      </c>
      <c r="I44" s="6"/>
      <c r="J44" s="6"/>
      <c r="K44" s="6"/>
      <c r="L44" s="6"/>
      <c r="M44" s="6"/>
      <c r="N44" s="6"/>
      <c r="O44" s="6"/>
      <c r="P44" s="6"/>
      <c r="Q44" s="6"/>
      <c r="R44" s="12"/>
      <c r="S44" s="12"/>
      <c r="T44" s="12"/>
    </row>
    <row r="45" spans="1:20" s="9" customFormat="1" ht="18.600000000000001" customHeight="1" x14ac:dyDescent="0.3">
      <c r="A45" s="6"/>
      <c r="B45" s="109" t="s">
        <v>233</v>
      </c>
      <c r="C45" s="194"/>
      <c r="D45" s="192" t="s">
        <v>210</v>
      </c>
      <c r="E45" s="46">
        <v>140</v>
      </c>
      <c r="F45" s="68">
        <f t="shared" si="0"/>
        <v>52.36</v>
      </c>
      <c r="G45" s="46">
        <v>50</v>
      </c>
      <c r="H45" s="68">
        <v>2618</v>
      </c>
      <c r="I45" s="6"/>
      <c r="J45" s="6"/>
      <c r="K45" s="6"/>
      <c r="L45" s="6"/>
      <c r="M45" s="6"/>
      <c r="N45" s="6"/>
      <c r="O45" s="6"/>
      <c r="P45" s="6"/>
      <c r="Q45" s="6"/>
      <c r="R45" s="12"/>
      <c r="S45" s="12"/>
      <c r="T45" s="12"/>
    </row>
    <row r="46" spans="1:20" ht="21" x14ac:dyDescent="0.3">
      <c r="A46" s="23" t="s">
        <v>26</v>
      </c>
      <c r="B46" s="61"/>
      <c r="C46" s="61"/>
      <c r="D46" s="193"/>
      <c r="E46" s="61"/>
      <c r="F46" s="97"/>
      <c r="G46" s="250" t="s">
        <v>212</v>
      </c>
      <c r="H46" s="250"/>
    </row>
    <row r="47" spans="1:20" s="2" customFormat="1" ht="18" customHeight="1" x14ac:dyDescent="0.3">
      <c r="A47" s="1"/>
      <c r="B47" s="110" t="s">
        <v>234</v>
      </c>
      <c r="C47" s="149"/>
      <c r="D47" s="176" t="s">
        <v>209</v>
      </c>
      <c r="E47" s="60">
        <v>90</v>
      </c>
      <c r="F47" s="51">
        <f>H47/G47</f>
        <v>43.9</v>
      </c>
      <c r="G47" s="60">
        <v>50</v>
      </c>
      <c r="H47" s="52">
        <v>2195</v>
      </c>
      <c r="I47" s="1"/>
      <c r="J47" s="1"/>
      <c r="K47" s="1"/>
      <c r="L47" s="1"/>
      <c r="M47" s="1"/>
      <c r="N47" s="1"/>
      <c r="O47" s="1"/>
      <c r="P47" s="1"/>
      <c r="Q47" s="1"/>
      <c r="R47" s="5"/>
      <c r="S47" s="5"/>
      <c r="T47" s="5"/>
    </row>
    <row r="48" spans="1:20" s="4" customFormat="1" ht="18" customHeight="1" x14ac:dyDescent="0.3">
      <c r="A48" s="1"/>
      <c r="B48" s="111" t="s">
        <v>235</v>
      </c>
      <c r="C48" s="150"/>
      <c r="D48" s="100" t="s">
        <v>209</v>
      </c>
      <c r="E48" s="44">
        <v>90</v>
      </c>
      <c r="F48" s="17">
        <f t="shared" ref="F48:F83" si="1">H48/G48</f>
        <v>38.06</v>
      </c>
      <c r="G48" s="45">
        <v>50</v>
      </c>
      <c r="H48" s="54">
        <v>1903</v>
      </c>
      <c r="I48" s="1"/>
      <c r="J48" s="1"/>
      <c r="K48" s="1"/>
      <c r="L48" s="1"/>
      <c r="M48" s="1"/>
      <c r="N48" s="1"/>
      <c r="O48" s="1"/>
      <c r="P48" s="1"/>
      <c r="Q48" s="1"/>
      <c r="R48" s="5"/>
      <c r="S48" s="5"/>
      <c r="T48" s="5"/>
    </row>
    <row r="49" spans="1:20" s="4" customFormat="1" ht="18" customHeight="1" x14ac:dyDescent="0.3">
      <c r="A49" s="1"/>
      <c r="B49" s="112" t="s">
        <v>33</v>
      </c>
      <c r="C49" s="151"/>
      <c r="D49" s="100" t="s">
        <v>209</v>
      </c>
      <c r="E49" s="43">
        <v>90</v>
      </c>
      <c r="F49" s="17">
        <f t="shared" si="1"/>
        <v>28.58</v>
      </c>
      <c r="G49" s="43">
        <v>50</v>
      </c>
      <c r="H49" s="55">
        <v>1429</v>
      </c>
      <c r="I49" s="1"/>
      <c r="J49" s="1"/>
      <c r="K49" s="1"/>
      <c r="L49" s="1"/>
      <c r="M49" s="1"/>
      <c r="N49" s="1"/>
      <c r="O49" s="1"/>
      <c r="P49" s="1"/>
      <c r="Q49" s="1"/>
      <c r="R49" s="5"/>
      <c r="S49" s="5"/>
      <c r="T49" s="5"/>
    </row>
    <row r="50" spans="1:20" s="4" customFormat="1" ht="18" customHeight="1" x14ac:dyDescent="0.3">
      <c r="A50" s="1"/>
      <c r="B50" s="111" t="s">
        <v>236</v>
      </c>
      <c r="C50" s="150"/>
      <c r="D50" s="100" t="s">
        <v>209</v>
      </c>
      <c r="E50" s="44">
        <v>90</v>
      </c>
      <c r="F50" s="17">
        <f t="shared" si="1"/>
        <v>31.32</v>
      </c>
      <c r="G50" s="45">
        <v>50</v>
      </c>
      <c r="H50" s="54">
        <v>1566</v>
      </c>
      <c r="I50" s="1"/>
      <c r="J50" s="1"/>
      <c r="K50" s="1"/>
      <c r="L50" s="1"/>
      <c r="M50" s="1"/>
      <c r="N50" s="1"/>
      <c r="O50" s="1"/>
      <c r="P50" s="1"/>
      <c r="Q50" s="1"/>
      <c r="R50" s="5"/>
      <c r="S50" s="5"/>
      <c r="T50" s="5"/>
    </row>
    <row r="51" spans="1:20" s="4" customFormat="1" ht="18" customHeight="1" x14ac:dyDescent="0.3">
      <c r="A51" s="1"/>
      <c r="B51" s="111" t="s">
        <v>237</v>
      </c>
      <c r="C51" s="150"/>
      <c r="D51" s="100" t="s">
        <v>209</v>
      </c>
      <c r="E51" s="44">
        <v>90</v>
      </c>
      <c r="F51" s="17">
        <f t="shared" si="1"/>
        <v>35.86</v>
      </c>
      <c r="G51" s="45">
        <v>50</v>
      </c>
      <c r="H51" s="54">
        <v>1793</v>
      </c>
      <c r="I51" s="1"/>
      <c r="J51" s="1"/>
      <c r="K51" s="1"/>
      <c r="L51" s="1"/>
      <c r="M51" s="1"/>
      <c r="N51" s="1"/>
      <c r="O51" s="1"/>
      <c r="P51" s="1"/>
      <c r="Q51" s="1"/>
      <c r="R51" s="5"/>
      <c r="S51" s="5"/>
      <c r="T51" s="5"/>
    </row>
    <row r="52" spans="1:20" s="4" customFormat="1" ht="18" customHeight="1" x14ac:dyDescent="0.3">
      <c r="A52" s="1"/>
      <c r="B52" s="111" t="s">
        <v>238</v>
      </c>
      <c r="C52" s="150"/>
      <c r="D52" s="100" t="s">
        <v>209</v>
      </c>
      <c r="E52" s="44">
        <v>90</v>
      </c>
      <c r="F52" s="17">
        <f t="shared" si="1"/>
        <v>31.32</v>
      </c>
      <c r="G52" s="45">
        <v>50</v>
      </c>
      <c r="H52" s="54">
        <v>1566</v>
      </c>
      <c r="I52" s="1"/>
      <c r="J52" s="1"/>
      <c r="K52" s="1"/>
      <c r="L52" s="1"/>
      <c r="M52" s="1"/>
      <c r="N52" s="1"/>
      <c r="O52" s="1"/>
      <c r="P52" s="1"/>
      <c r="Q52" s="1"/>
      <c r="R52" s="5"/>
      <c r="S52" s="5"/>
      <c r="T52" s="5"/>
    </row>
    <row r="53" spans="1:20" s="4" customFormat="1" ht="18" customHeight="1" x14ac:dyDescent="0.3">
      <c r="A53" s="1"/>
      <c r="B53" s="112" t="s">
        <v>34</v>
      </c>
      <c r="C53" s="151"/>
      <c r="D53" s="100" t="s">
        <v>209</v>
      </c>
      <c r="E53" s="43">
        <v>90</v>
      </c>
      <c r="F53" s="17">
        <f t="shared" si="1"/>
        <v>34.6</v>
      </c>
      <c r="G53" s="43">
        <v>50</v>
      </c>
      <c r="H53" s="55">
        <v>1730</v>
      </c>
      <c r="I53" s="1"/>
      <c r="J53" s="1"/>
      <c r="K53" s="1"/>
      <c r="L53" s="1"/>
      <c r="M53" s="1"/>
      <c r="N53" s="1"/>
      <c r="O53" s="1"/>
      <c r="P53" s="1"/>
      <c r="Q53" s="1"/>
      <c r="R53" s="5"/>
      <c r="S53" s="5"/>
      <c r="T53" s="5"/>
    </row>
    <row r="54" spans="1:20" s="4" customFormat="1" ht="18" customHeight="1" x14ac:dyDescent="0.3">
      <c r="A54" s="1"/>
      <c r="B54" s="113" t="s">
        <v>35</v>
      </c>
      <c r="C54" s="152"/>
      <c r="D54" s="100" t="s">
        <v>209</v>
      </c>
      <c r="E54" s="53" t="s">
        <v>51</v>
      </c>
      <c r="F54" s="17">
        <f t="shared" si="1"/>
        <v>33.799999999999997</v>
      </c>
      <c r="G54" s="64">
        <v>50</v>
      </c>
      <c r="H54" s="59">
        <v>1690</v>
      </c>
      <c r="I54" s="1"/>
      <c r="J54" s="1"/>
      <c r="K54" s="1"/>
      <c r="L54" s="1"/>
      <c r="M54" s="1"/>
      <c r="N54" s="1"/>
      <c r="O54" s="1"/>
      <c r="P54" s="1"/>
      <c r="Q54" s="1"/>
      <c r="R54" s="5"/>
      <c r="S54" s="5"/>
      <c r="T54" s="5"/>
    </row>
    <row r="55" spans="1:20" s="4" customFormat="1" ht="18" customHeight="1" x14ac:dyDescent="0.3">
      <c r="A55" s="1"/>
      <c r="B55" s="111" t="s">
        <v>239</v>
      </c>
      <c r="C55" s="150"/>
      <c r="D55" s="100" t="s">
        <v>209</v>
      </c>
      <c r="E55" s="45">
        <v>90</v>
      </c>
      <c r="F55" s="17">
        <f t="shared" si="1"/>
        <v>32.4</v>
      </c>
      <c r="G55" s="45">
        <v>50</v>
      </c>
      <c r="H55" s="54">
        <v>1620</v>
      </c>
      <c r="I55" s="1"/>
      <c r="J55" s="1"/>
      <c r="K55" s="1"/>
      <c r="L55" s="1"/>
      <c r="M55" s="1"/>
      <c r="N55" s="1"/>
      <c r="O55" s="1"/>
      <c r="P55" s="1"/>
      <c r="Q55" s="1"/>
      <c r="R55" s="5"/>
      <c r="S55" s="5"/>
      <c r="T55" s="5"/>
    </row>
    <row r="56" spans="1:20" s="4" customFormat="1" ht="18" customHeight="1" x14ac:dyDescent="0.4">
      <c r="A56" s="1"/>
      <c r="B56" s="114" t="s">
        <v>36</v>
      </c>
      <c r="C56" s="153"/>
      <c r="D56" s="100" t="s">
        <v>209</v>
      </c>
      <c r="E56" s="53" t="s">
        <v>51</v>
      </c>
      <c r="F56" s="17">
        <f t="shared" si="1"/>
        <v>32.865979381443296</v>
      </c>
      <c r="G56" s="64">
        <v>50</v>
      </c>
      <c r="H56" s="59">
        <v>1643.2989690721649</v>
      </c>
      <c r="I56" s="1"/>
      <c r="J56" s="1"/>
      <c r="K56" s="1"/>
      <c r="L56" s="1"/>
      <c r="M56" s="1"/>
      <c r="N56" s="1"/>
      <c r="O56" s="1"/>
      <c r="P56" s="1"/>
      <c r="Q56" s="1"/>
      <c r="R56" s="5"/>
      <c r="S56" s="5"/>
      <c r="T56" s="5"/>
    </row>
    <row r="57" spans="1:20" s="4" customFormat="1" ht="18" customHeight="1" x14ac:dyDescent="0.3">
      <c r="A57" s="1"/>
      <c r="B57" s="111" t="s">
        <v>240</v>
      </c>
      <c r="C57" s="150"/>
      <c r="D57" s="100" t="s">
        <v>209</v>
      </c>
      <c r="E57" s="44">
        <v>90</v>
      </c>
      <c r="F57" s="17">
        <f t="shared" si="1"/>
        <v>33.299999999999997</v>
      </c>
      <c r="G57" s="45">
        <v>50</v>
      </c>
      <c r="H57" s="54">
        <v>1665</v>
      </c>
      <c r="I57" s="1"/>
      <c r="J57" s="1"/>
      <c r="K57" s="1"/>
      <c r="L57" s="1"/>
      <c r="M57" s="1"/>
      <c r="N57" s="1"/>
      <c r="O57" s="1"/>
      <c r="P57" s="1"/>
      <c r="Q57" s="1"/>
      <c r="R57" s="5"/>
      <c r="S57" s="5"/>
      <c r="T57" s="5"/>
    </row>
    <row r="58" spans="1:20" s="4" customFormat="1" ht="18" customHeight="1" x14ac:dyDescent="0.3">
      <c r="A58" s="1"/>
      <c r="B58" s="111" t="s">
        <v>241</v>
      </c>
      <c r="C58" s="150"/>
      <c r="D58" s="100" t="s">
        <v>209</v>
      </c>
      <c r="E58" s="45">
        <v>90</v>
      </c>
      <c r="F58" s="17">
        <f t="shared" si="1"/>
        <v>32.4</v>
      </c>
      <c r="G58" s="45">
        <v>50</v>
      </c>
      <c r="H58" s="54">
        <v>1620</v>
      </c>
      <c r="I58" s="1"/>
      <c r="J58" s="1"/>
      <c r="K58" s="1"/>
      <c r="L58" s="1"/>
      <c r="M58" s="1"/>
      <c r="N58" s="1"/>
      <c r="O58" s="1"/>
      <c r="P58" s="1"/>
      <c r="Q58" s="1"/>
      <c r="R58" s="5"/>
      <c r="S58" s="5"/>
      <c r="T58" s="5"/>
    </row>
    <row r="59" spans="1:20" s="4" customFormat="1" ht="18" customHeight="1" x14ac:dyDescent="0.3">
      <c r="A59" s="1"/>
      <c r="B59" s="112" t="s">
        <v>37</v>
      </c>
      <c r="C59" s="151"/>
      <c r="D59" s="100" t="s">
        <v>209</v>
      </c>
      <c r="E59" s="43">
        <v>90</v>
      </c>
      <c r="F59" s="17">
        <f t="shared" si="1"/>
        <v>31.78</v>
      </c>
      <c r="G59" s="43">
        <v>50</v>
      </c>
      <c r="H59" s="55">
        <v>1589</v>
      </c>
      <c r="I59" s="1"/>
      <c r="J59" s="1"/>
      <c r="K59" s="1"/>
      <c r="L59" s="1"/>
      <c r="M59" s="1"/>
      <c r="N59" s="1"/>
      <c r="O59" s="1"/>
      <c r="P59" s="1"/>
      <c r="Q59" s="1"/>
      <c r="R59" s="5"/>
      <c r="S59" s="5"/>
      <c r="T59" s="5"/>
    </row>
    <row r="60" spans="1:20" s="4" customFormat="1" ht="18" customHeight="1" x14ac:dyDescent="0.3">
      <c r="A60" s="1"/>
      <c r="B60" s="111" t="s">
        <v>242</v>
      </c>
      <c r="C60" s="150"/>
      <c r="D60" s="100" t="s">
        <v>209</v>
      </c>
      <c r="E60" s="45">
        <v>90</v>
      </c>
      <c r="F60" s="17">
        <f t="shared" si="1"/>
        <v>32.4</v>
      </c>
      <c r="G60" s="45">
        <v>50</v>
      </c>
      <c r="H60" s="54">
        <v>1620</v>
      </c>
      <c r="I60" s="1"/>
      <c r="J60" s="1"/>
      <c r="K60" s="1"/>
      <c r="L60" s="1"/>
      <c r="M60" s="1"/>
      <c r="N60" s="1"/>
      <c r="O60" s="1"/>
      <c r="P60" s="1"/>
      <c r="Q60" s="1"/>
      <c r="R60" s="5"/>
      <c r="S60" s="5"/>
      <c r="T60" s="5"/>
    </row>
    <row r="61" spans="1:20" s="4" customFormat="1" ht="18" customHeight="1" x14ac:dyDescent="0.3">
      <c r="A61" s="1"/>
      <c r="B61" s="113" t="s">
        <v>38</v>
      </c>
      <c r="C61" s="152"/>
      <c r="D61" s="100" t="s">
        <v>209</v>
      </c>
      <c r="E61" s="53" t="s">
        <v>51</v>
      </c>
      <c r="F61" s="17">
        <f t="shared" si="1"/>
        <v>32.865979381443296</v>
      </c>
      <c r="G61" s="64">
        <v>50</v>
      </c>
      <c r="H61" s="59">
        <v>1643.2989690721649</v>
      </c>
      <c r="I61" s="1"/>
      <c r="J61" s="1"/>
      <c r="K61" s="1"/>
      <c r="L61" s="1"/>
      <c r="M61" s="1"/>
      <c r="N61" s="1"/>
      <c r="O61" s="1"/>
      <c r="P61" s="1"/>
      <c r="Q61" s="1"/>
      <c r="R61" s="5"/>
      <c r="S61" s="5"/>
      <c r="T61" s="5"/>
    </row>
    <row r="62" spans="1:20" s="4" customFormat="1" ht="18" customHeight="1" x14ac:dyDescent="0.3">
      <c r="A62" s="1"/>
      <c r="B62" s="111" t="s">
        <v>243</v>
      </c>
      <c r="C62" s="150"/>
      <c r="D62" s="100" t="s">
        <v>209</v>
      </c>
      <c r="E62" s="45">
        <v>90</v>
      </c>
      <c r="F62" s="17">
        <f t="shared" si="1"/>
        <v>33.76</v>
      </c>
      <c r="G62" s="45">
        <v>50</v>
      </c>
      <c r="H62" s="54">
        <v>1688</v>
      </c>
      <c r="I62" s="1"/>
      <c r="J62" s="1"/>
      <c r="K62" s="1"/>
      <c r="L62" s="1"/>
      <c r="M62" s="1"/>
      <c r="N62" s="1"/>
      <c r="O62" s="1"/>
      <c r="P62" s="1"/>
      <c r="Q62" s="1"/>
      <c r="R62" s="5"/>
      <c r="S62" s="5"/>
      <c r="T62" s="5"/>
    </row>
    <row r="63" spans="1:20" s="4" customFormat="1" ht="18" customHeight="1" x14ac:dyDescent="0.3">
      <c r="A63" s="1"/>
      <c r="B63" s="113" t="s">
        <v>39</v>
      </c>
      <c r="C63" s="152"/>
      <c r="D63" s="100" t="s">
        <v>209</v>
      </c>
      <c r="E63" s="53" t="s">
        <v>51</v>
      </c>
      <c r="F63" s="17">
        <f t="shared" si="1"/>
        <v>33.237113402061851</v>
      </c>
      <c r="G63" s="64">
        <v>50</v>
      </c>
      <c r="H63" s="59">
        <v>1661.8556701030927</v>
      </c>
      <c r="I63" s="1"/>
      <c r="J63" s="1"/>
      <c r="K63" s="1"/>
      <c r="L63" s="1"/>
      <c r="M63" s="1"/>
      <c r="N63" s="1"/>
      <c r="O63" s="1"/>
      <c r="P63" s="1"/>
      <c r="Q63" s="1"/>
      <c r="R63" s="5"/>
      <c r="S63" s="5"/>
      <c r="T63" s="5"/>
    </row>
    <row r="64" spans="1:20" s="4" customFormat="1" ht="18" customHeight="1" x14ac:dyDescent="0.3">
      <c r="A64" s="1"/>
      <c r="B64" s="111" t="s">
        <v>244</v>
      </c>
      <c r="C64" s="150"/>
      <c r="D64" s="100" t="s">
        <v>209</v>
      </c>
      <c r="E64" s="45">
        <v>90</v>
      </c>
      <c r="F64" s="17">
        <f t="shared" si="1"/>
        <v>32.840000000000003</v>
      </c>
      <c r="G64" s="45">
        <v>50</v>
      </c>
      <c r="H64" s="54">
        <v>1642</v>
      </c>
      <c r="I64" s="1"/>
      <c r="J64" s="1"/>
      <c r="K64" s="1"/>
      <c r="L64" s="1"/>
      <c r="M64" s="1"/>
      <c r="N64" s="1"/>
      <c r="O64" s="1"/>
      <c r="P64" s="1"/>
      <c r="Q64" s="1"/>
      <c r="R64" s="5"/>
      <c r="S64" s="5"/>
      <c r="T64" s="5"/>
    </row>
    <row r="65" spans="1:20" s="4" customFormat="1" ht="18" customHeight="1" x14ac:dyDescent="0.3">
      <c r="A65" s="1"/>
      <c r="B65" s="112" t="s">
        <v>40</v>
      </c>
      <c r="C65" s="151"/>
      <c r="D65" s="100" t="s">
        <v>209</v>
      </c>
      <c r="E65" s="43">
        <v>90</v>
      </c>
      <c r="F65" s="17">
        <f t="shared" si="1"/>
        <v>33.6</v>
      </c>
      <c r="G65" s="43">
        <v>50</v>
      </c>
      <c r="H65" s="55">
        <v>1680</v>
      </c>
      <c r="I65" s="1"/>
      <c r="J65" s="1"/>
      <c r="K65" s="1"/>
      <c r="L65" s="1"/>
      <c r="M65" s="1"/>
      <c r="N65" s="1"/>
      <c r="O65" s="1"/>
      <c r="P65" s="1"/>
      <c r="Q65" s="1"/>
      <c r="R65" s="5"/>
      <c r="S65" s="5"/>
      <c r="T65" s="5"/>
    </row>
    <row r="66" spans="1:20" s="4" customFormat="1" ht="18" customHeight="1" x14ac:dyDescent="0.3">
      <c r="A66" s="1"/>
      <c r="B66" s="113" t="s">
        <v>41</v>
      </c>
      <c r="C66" s="152"/>
      <c r="D66" s="100" t="s">
        <v>209</v>
      </c>
      <c r="E66" s="53" t="s">
        <v>51</v>
      </c>
      <c r="F66" s="17">
        <f t="shared" si="1"/>
        <v>30.74</v>
      </c>
      <c r="G66" s="64">
        <v>50</v>
      </c>
      <c r="H66" s="59">
        <v>1537</v>
      </c>
      <c r="I66" s="1"/>
      <c r="J66" s="1"/>
      <c r="K66" s="1"/>
      <c r="L66" s="1"/>
      <c r="M66" s="1"/>
      <c r="N66" s="1"/>
      <c r="O66" s="1"/>
      <c r="P66" s="1"/>
      <c r="Q66" s="1"/>
      <c r="R66" s="5"/>
      <c r="S66" s="5"/>
      <c r="T66" s="5"/>
    </row>
    <row r="67" spans="1:20" s="4" customFormat="1" ht="18" customHeight="1" x14ac:dyDescent="0.3">
      <c r="A67" s="1"/>
      <c r="B67" s="112" t="s">
        <v>42</v>
      </c>
      <c r="C67" s="151"/>
      <c r="D67" s="100" t="s">
        <v>209</v>
      </c>
      <c r="E67" s="43">
        <v>90</v>
      </c>
      <c r="F67" s="17">
        <f t="shared" si="1"/>
        <v>35.86</v>
      </c>
      <c r="G67" s="43">
        <v>50</v>
      </c>
      <c r="H67" s="55">
        <v>1793</v>
      </c>
      <c r="I67" s="1"/>
      <c r="J67" s="1"/>
      <c r="K67" s="1"/>
      <c r="L67" s="1"/>
      <c r="M67" s="1"/>
      <c r="N67" s="1"/>
      <c r="O67" s="1"/>
      <c r="P67" s="1"/>
      <c r="Q67" s="1"/>
      <c r="R67" s="5"/>
      <c r="S67" s="5"/>
      <c r="T67" s="5"/>
    </row>
    <row r="68" spans="1:20" s="4" customFormat="1" ht="18" customHeight="1" x14ac:dyDescent="0.3">
      <c r="A68" s="1"/>
      <c r="B68" s="111" t="s">
        <v>245</v>
      </c>
      <c r="C68" s="150"/>
      <c r="D68" s="100" t="s">
        <v>209</v>
      </c>
      <c r="E68" s="44">
        <v>90</v>
      </c>
      <c r="F68" s="17">
        <f t="shared" si="1"/>
        <v>42.96</v>
      </c>
      <c r="G68" s="45">
        <v>50</v>
      </c>
      <c r="H68" s="54">
        <v>2148</v>
      </c>
      <c r="I68" s="1"/>
      <c r="J68" s="1"/>
      <c r="K68" s="1"/>
      <c r="L68" s="1"/>
      <c r="M68" s="1"/>
      <c r="N68" s="1"/>
      <c r="O68" s="1"/>
      <c r="P68" s="1"/>
      <c r="Q68" s="1"/>
      <c r="R68" s="5"/>
      <c r="S68" s="5"/>
      <c r="T68" s="5"/>
    </row>
    <row r="69" spans="1:20" s="4" customFormat="1" ht="18" customHeight="1" x14ac:dyDescent="0.3">
      <c r="A69" s="1"/>
      <c r="B69" s="113" t="s">
        <v>43</v>
      </c>
      <c r="C69" s="152"/>
      <c r="D69" s="100" t="s">
        <v>209</v>
      </c>
      <c r="E69" s="53" t="s">
        <v>51</v>
      </c>
      <c r="F69" s="17">
        <f t="shared" si="1"/>
        <v>38.103092783505154</v>
      </c>
      <c r="G69" s="64">
        <v>50</v>
      </c>
      <c r="H69" s="59">
        <v>1905.1546391752577</v>
      </c>
      <c r="I69" s="1"/>
      <c r="J69" s="1"/>
      <c r="K69" s="1"/>
      <c r="L69" s="1"/>
      <c r="M69" s="1"/>
      <c r="N69" s="1"/>
      <c r="O69" s="1"/>
      <c r="P69" s="1"/>
      <c r="Q69" s="1"/>
      <c r="R69" s="5"/>
      <c r="S69" s="5"/>
      <c r="T69" s="5"/>
    </row>
    <row r="70" spans="1:20" s="4" customFormat="1" ht="18" customHeight="1" x14ac:dyDescent="0.3">
      <c r="A70" s="1"/>
      <c r="B70" s="111" t="s">
        <v>310</v>
      </c>
      <c r="C70" s="152"/>
      <c r="D70" s="100" t="s">
        <v>209</v>
      </c>
      <c r="E70" s="53">
        <v>90</v>
      </c>
      <c r="F70" s="17">
        <f t="shared" si="1"/>
        <v>43.9</v>
      </c>
      <c r="G70" s="64">
        <v>50</v>
      </c>
      <c r="H70" s="59">
        <v>2195</v>
      </c>
      <c r="I70" s="1"/>
      <c r="J70" s="1"/>
      <c r="K70" s="1"/>
      <c r="L70" s="1"/>
      <c r="M70" s="1"/>
      <c r="N70" s="1"/>
      <c r="O70" s="1"/>
      <c r="P70" s="1"/>
      <c r="Q70" s="1"/>
      <c r="R70" s="5"/>
      <c r="S70" s="5"/>
      <c r="T70" s="5"/>
    </row>
    <row r="71" spans="1:20" s="4" customFormat="1" ht="18" customHeight="1" x14ac:dyDescent="0.3">
      <c r="A71" s="1"/>
      <c r="B71" s="111" t="s">
        <v>246</v>
      </c>
      <c r="C71" s="150"/>
      <c r="D71" s="100" t="s">
        <v>209</v>
      </c>
      <c r="E71" s="44">
        <v>90</v>
      </c>
      <c r="F71" s="17">
        <f t="shared" si="1"/>
        <v>31.84</v>
      </c>
      <c r="G71" s="45">
        <v>50</v>
      </c>
      <c r="H71" s="54">
        <v>1592</v>
      </c>
      <c r="I71" s="1"/>
      <c r="J71" s="1"/>
      <c r="K71" s="1"/>
      <c r="L71" s="1"/>
      <c r="M71" s="1"/>
      <c r="N71" s="1"/>
      <c r="O71" s="1"/>
      <c r="P71" s="1"/>
      <c r="Q71" s="1"/>
      <c r="R71" s="5"/>
      <c r="S71" s="5"/>
      <c r="T71" s="5"/>
    </row>
    <row r="72" spans="1:20" s="4" customFormat="1" ht="18" customHeight="1" x14ac:dyDescent="0.4">
      <c r="A72" s="1"/>
      <c r="B72" s="114" t="s">
        <v>44</v>
      </c>
      <c r="C72" s="153"/>
      <c r="D72" s="100" t="s">
        <v>209</v>
      </c>
      <c r="E72" s="53" t="s">
        <v>51</v>
      </c>
      <c r="F72" s="17">
        <f t="shared" si="1"/>
        <v>34.24</v>
      </c>
      <c r="G72" s="64">
        <v>50</v>
      </c>
      <c r="H72" s="59">
        <v>1712</v>
      </c>
      <c r="I72" s="1"/>
      <c r="J72" s="1"/>
      <c r="K72" s="1"/>
      <c r="L72" s="1"/>
      <c r="M72" s="1"/>
      <c r="N72" s="1"/>
      <c r="O72" s="1"/>
      <c r="P72" s="1"/>
      <c r="Q72" s="1"/>
      <c r="R72" s="5"/>
      <c r="S72" s="5"/>
      <c r="T72" s="5"/>
    </row>
    <row r="73" spans="1:20" s="4" customFormat="1" ht="18" customHeight="1" x14ac:dyDescent="0.3">
      <c r="A73" s="1"/>
      <c r="B73" s="112" t="s">
        <v>45</v>
      </c>
      <c r="C73" s="151"/>
      <c r="D73" s="100" t="s">
        <v>209</v>
      </c>
      <c r="E73" s="43">
        <v>90</v>
      </c>
      <c r="F73" s="17">
        <f t="shared" si="1"/>
        <v>33.06</v>
      </c>
      <c r="G73" s="43">
        <v>50</v>
      </c>
      <c r="H73" s="55">
        <v>1653</v>
      </c>
      <c r="I73" s="1"/>
      <c r="J73" s="1"/>
      <c r="K73" s="1"/>
      <c r="L73" s="1"/>
      <c r="M73" s="1"/>
      <c r="N73" s="1"/>
      <c r="O73" s="1"/>
      <c r="P73" s="1"/>
      <c r="Q73" s="1"/>
      <c r="R73" s="5"/>
      <c r="S73" s="5"/>
      <c r="T73" s="5"/>
    </row>
    <row r="74" spans="1:20" s="4" customFormat="1" ht="18" customHeight="1" x14ac:dyDescent="0.3">
      <c r="A74" s="1"/>
      <c r="B74" s="111" t="s">
        <v>247</v>
      </c>
      <c r="C74" s="150"/>
      <c r="D74" s="100" t="s">
        <v>209</v>
      </c>
      <c r="E74" s="45">
        <v>90</v>
      </c>
      <c r="F74" s="17">
        <f t="shared" si="1"/>
        <v>33.68</v>
      </c>
      <c r="G74" s="45">
        <v>50</v>
      </c>
      <c r="H74" s="54">
        <v>1684</v>
      </c>
      <c r="I74" s="1"/>
      <c r="J74" s="1"/>
      <c r="K74" s="1"/>
      <c r="L74" s="1"/>
      <c r="M74" s="1"/>
      <c r="N74" s="1"/>
      <c r="O74" s="1"/>
      <c r="P74" s="1"/>
      <c r="Q74" s="1"/>
      <c r="R74" s="5"/>
      <c r="S74" s="5"/>
      <c r="T74" s="5"/>
    </row>
    <row r="75" spans="1:20" s="4" customFormat="1" ht="18" customHeight="1" x14ac:dyDescent="0.4">
      <c r="A75" s="1"/>
      <c r="B75" s="114" t="s">
        <v>46</v>
      </c>
      <c r="C75" s="153"/>
      <c r="D75" s="100" t="s">
        <v>209</v>
      </c>
      <c r="E75" s="53" t="s">
        <v>51</v>
      </c>
      <c r="F75" s="17">
        <f t="shared" si="1"/>
        <v>32.783505154639172</v>
      </c>
      <c r="G75" s="64">
        <v>50</v>
      </c>
      <c r="H75" s="59">
        <v>1639.1752577319587</v>
      </c>
      <c r="I75" s="1"/>
      <c r="J75" s="1"/>
      <c r="K75" s="1"/>
      <c r="L75" s="1"/>
      <c r="M75" s="1"/>
      <c r="N75" s="1"/>
      <c r="O75" s="1"/>
      <c r="P75" s="1"/>
      <c r="Q75" s="1"/>
      <c r="R75" s="5"/>
      <c r="S75" s="5"/>
      <c r="T75" s="5"/>
    </row>
    <row r="76" spans="1:20" s="4" customFormat="1" ht="18" customHeight="1" x14ac:dyDescent="0.3">
      <c r="A76" s="1"/>
      <c r="B76" s="111" t="s">
        <v>248</v>
      </c>
      <c r="C76" s="150"/>
      <c r="D76" s="100" t="s">
        <v>209</v>
      </c>
      <c r="E76" s="45">
        <v>90</v>
      </c>
      <c r="F76" s="17">
        <f t="shared" si="1"/>
        <v>32.04</v>
      </c>
      <c r="G76" s="45">
        <v>50</v>
      </c>
      <c r="H76" s="54">
        <v>1602</v>
      </c>
      <c r="I76" s="1"/>
      <c r="J76" s="1"/>
      <c r="K76" s="1"/>
      <c r="L76" s="1"/>
      <c r="M76" s="1"/>
      <c r="N76" s="1"/>
      <c r="O76" s="1"/>
      <c r="P76" s="1"/>
      <c r="Q76" s="1"/>
      <c r="R76" s="5"/>
      <c r="S76" s="5"/>
      <c r="T76" s="5"/>
    </row>
    <row r="77" spans="1:20" s="3" customFormat="1" ht="18" customHeight="1" x14ac:dyDescent="0.3">
      <c r="A77" s="1"/>
      <c r="B77" s="111" t="s">
        <v>47</v>
      </c>
      <c r="C77" s="150"/>
      <c r="D77" s="100" t="s">
        <v>209</v>
      </c>
      <c r="E77" s="45">
        <v>90</v>
      </c>
      <c r="F77" s="17">
        <f t="shared" si="1"/>
        <v>30.474226804123713</v>
      </c>
      <c r="G77" s="45">
        <v>50</v>
      </c>
      <c r="H77" s="59">
        <v>1523.7113402061857</v>
      </c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</row>
    <row r="78" spans="1:20" s="2" customFormat="1" ht="18" customHeight="1" x14ac:dyDescent="0.3">
      <c r="A78" s="1"/>
      <c r="B78" s="115" t="s">
        <v>249</v>
      </c>
      <c r="C78" s="154"/>
      <c r="D78" s="100" t="s">
        <v>209</v>
      </c>
      <c r="E78" s="65">
        <v>90</v>
      </c>
      <c r="F78" s="15">
        <f t="shared" si="1"/>
        <v>35.64</v>
      </c>
      <c r="G78" s="79">
        <v>50</v>
      </c>
      <c r="H78" s="51">
        <v>1782</v>
      </c>
      <c r="I78" s="1"/>
      <c r="J78" s="1"/>
      <c r="K78" s="1"/>
      <c r="L78" s="1"/>
      <c r="M78" s="1"/>
      <c r="N78" s="1"/>
      <c r="O78" s="1"/>
      <c r="P78" s="1"/>
      <c r="Q78" s="1"/>
      <c r="R78" s="5"/>
      <c r="S78" s="5"/>
      <c r="T78" s="5"/>
    </row>
    <row r="79" spans="1:20" s="4" customFormat="1" ht="18" customHeight="1" x14ac:dyDescent="0.3">
      <c r="A79" s="1"/>
      <c r="B79" s="113" t="s">
        <v>48</v>
      </c>
      <c r="C79" s="152"/>
      <c r="D79" s="100" t="s">
        <v>209</v>
      </c>
      <c r="E79" s="53" t="s">
        <v>51</v>
      </c>
      <c r="F79" s="17">
        <f t="shared" si="1"/>
        <v>30.474226804123713</v>
      </c>
      <c r="G79" s="64">
        <v>50</v>
      </c>
      <c r="H79" s="59">
        <v>1523.7113402061857</v>
      </c>
      <c r="I79" s="1"/>
      <c r="J79" s="1"/>
      <c r="K79" s="1"/>
      <c r="L79" s="1"/>
      <c r="M79" s="1"/>
      <c r="N79" s="1"/>
      <c r="O79" s="1"/>
      <c r="P79" s="1"/>
      <c r="Q79" s="1"/>
      <c r="R79" s="5"/>
      <c r="S79" s="5"/>
      <c r="T79" s="5"/>
    </row>
    <row r="80" spans="1:20" s="4" customFormat="1" ht="18" customHeight="1" x14ac:dyDescent="0.3">
      <c r="A80" s="1"/>
      <c r="B80" s="112" t="s">
        <v>49</v>
      </c>
      <c r="C80" s="151"/>
      <c r="D80" s="100" t="s">
        <v>209</v>
      </c>
      <c r="E80" s="43">
        <v>90</v>
      </c>
      <c r="F80" s="17">
        <f t="shared" si="1"/>
        <v>31.46</v>
      </c>
      <c r="G80" s="43">
        <v>50</v>
      </c>
      <c r="H80" s="55">
        <v>1573</v>
      </c>
      <c r="I80" s="1"/>
      <c r="J80" s="1"/>
      <c r="K80" s="1"/>
      <c r="L80" s="1"/>
      <c r="M80" s="1"/>
      <c r="N80" s="1"/>
      <c r="O80" s="1"/>
      <c r="P80" s="1"/>
      <c r="Q80" s="1"/>
      <c r="R80" s="5"/>
      <c r="S80" s="5"/>
      <c r="T80" s="5"/>
    </row>
    <row r="81" spans="1:20" s="4" customFormat="1" ht="18" customHeight="1" x14ac:dyDescent="0.3">
      <c r="A81" s="1"/>
      <c r="B81" s="111" t="s">
        <v>250</v>
      </c>
      <c r="C81" s="150"/>
      <c r="D81" s="100" t="s">
        <v>209</v>
      </c>
      <c r="E81" s="45">
        <v>90</v>
      </c>
      <c r="F81" s="17">
        <f t="shared" si="1"/>
        <v>31.32</v>
      </c>
      <c r="G81" s="45">
        <v>50</v>
      </c>
      <c r="H81" s="54">
        <v>1566</v>
      </c>
      <c r="I81" s="1"/>
      <c r="J81" s="1"/>
      <c r="K81" s="1"/>
      <c r="L81" s="1"/>
      <c r="M81" s="1"/>
      <c r="N81" s="1"/>
      <c r="O81" s="1"/>
      <c r="P81" s="1"/>
      <c r="Q81" s="1"/>
      <c r="R81" s="5"/>
      <c r="S81" s="5"/>
      <c r="T81" s="5"/>
    </row>
    <row r="82" spans="1:20" s="4" customFormat="1" ht="18" customHeight="1" x14ac:dyDescent="0.3">
      <c r="A82" s="1"/>
      <c r="B82" s="111" t="s">
        <v>50</v>
      </c>
      <c r="C82" s="150"/>
      <c r="D82" s="100" t="s">
        <v>209</v>
      </c>
      <c r="E82" s="45">
        <v>90</v>
      </c>
      <c r="F82" s="17">
        <f t="shared" si="1"/>
        <v>31.82</v>
      </c>
      <c r="G82" s="45">
        <v>50</v>
      </c>
      <c r="H82" s="59">
        <v>1591</v>
      </c>
      <c r="I82" s="1"/>
      <c r="J82" s="1"/>
      <c r="K82" s="1"/>
      <c r="L82" s="1"/>
      <c r="M82" s="1"/>
      <c r="N82" s="1"/>
      <c r="O82" s="1"/>
      <c r="P82" s="1"/>
      <c r="Q82" s="1"/>
      <c r="R82" s="5"/>
      <c r="S82" s="5"/>
      <c r="T82" s="5"/>
    </row>
    <row r="83" spans="1:20" s="4" customFormat="1" ht="18" customHeight="1" x14ac:dyDescent="0.3">
      <c r="A83" s="1"/>
      <c r="B83" s="113" t="s">
        <v>329</v>
      </c>
      <c r="C83" s="150"/>
      <c r="D83" s="100" t="s">
        <v>210</v>
      </c>
      <c r="E83" s="45">
        <v>90</v>
      </c>
      <c r="F83" s="17">
        <f t="shared" si="1"/>
        <v>34.04</v>
      </c>
      <c r="G83" s="45">
        <v>50</v>
      </c>
      <c r="H83" s="59">
        <v>1702</v>
      </c>
      <c r="I83" s="1"/>
      <c r="J83" s="1"/>
      <c r="K83" s="1"/>
      <c r="L83" s="1"/>
      <c r="M83" s="1"/>
      <c r="N83" s="1"/>
      <c r="O83" s="1"/>
      <c r="P83" s="1"/>
      <c r="Q83" s="1"/>
      <c r="R83" s="5"/>
      <c r="S83" s="5"/>
      <c r="T83" s="5"/>
    </row>
    <row r="84" spans="1:20" s="4" customFormat="1" ht="18" customHeight="1" x14ac:dyDescent="0.4">
      <c r="A84" s="1"/>
      <c r="B84" s="114" t="s">
        <v>145</v>
      </c>
      <c r="C84" s="153"/>
      <c r="D84" s="100" t="s">
        <v>210</v>
      </c>
      <c r="E84" s="18">
        <v>90</v>
      </c>
      <c r="F84" s="66">
        <f t="shared" ref="F84:F90" si="2">H84/G84</f>
        <v>35.56666666666667</v>
      </c>
      <c r="G84" s="18">
        <v>30</v>
      </c>
      <c r="H84" s="17">
        <v>1067</v>
      </c>
      <c r="I84" s="5"/>
      <c r="J84" s="1"/>
      <c r="K84" s="1"/>
      <c r="L84" s="1"/>
      <c r="M84" s="1"/>
      <c r="N84" s="1"/>
      <c r="O84" s="1"/>
      <c r="P84" s="1"/>
      <c r="Q84" s="1"/>
      <c r="R84" s="5"/>
      <c r="S84" s="5"/>
      <c r="T84" s="5"/>
    </row>
    <row r="85" spans="1:20" s="4" customFormat="1" ht="18" customHeight="1" x14ac:dyDescent="0.4">
      <c r="A85" s="1"/>
      <c r="B85" s="114" t="s">
        <v>146</v>
      </c>
      <c r="C85" s="153"/>
      <c r="D85" s="100" t="s">
        <v>210</v>
      </c>
      <c r="E85" s="18">
        <v>90</v>
      </c>
      <c r="F85" s="66">
        <f t="shared" si="2"/>
        <v>34.15807560137457</v>
      </c>
      <c r="G85" s="18">
        <v>30</v>
      </c>
      <c r="H85" s="17">
        <v>1024.7422680412371</v>
      </c>
      <c r="I85" s="5"/>
      <c r="J85" s="1"/>
      <c r="K85" s="1"/>
      <c r="L85" s="1"/>
      <c r="M85" s="1"/>
      <c r="N85" s="1"/>
      <c r="O85" s="1"/>
      <c r="P85" s="1"/>
      <c r="Q85" s="1"/>
      <c r="R85" s="5"/>
      <c r="S85" s="5"/>
      <c r="T85" s="5"/>
    </row>
    <row r="86" spans="1:20" s="4" customFormat="1" ht="18" customHeight="1" x14ac:dyDescent="0.4">
      <c r="A86" s="1"/>
      <c r="B86" s="114" t="s">
        <v>147</v>
      </c>
      <c r="C86" s="153"/>
      <c r="D86" s="100" t="s">
        <v>210</v>
      </c>
      <c r="E86" s="18">
        <v>90</v>
      </c>
      <c r="F86" s="66">
        <f t="shared" si="2"/>
        <v>34.15807560137457</v>
      </c>
      <c r="G86" s="18">
        <v>30</v>
      </c>
      <c r="H86" s="17">
        <v>1024.7422680412371</v>
      </c>
      <c r="I86" s="5"/>
      <c r="J86" s="1"/>
      <c r="K86" s="1"/>
      <c r="L86" s="1"/>
      <c r="M86" s="1"/>
      <c r="N86" s="1"/>
      <c r="O86" s="1"/>
      <c r="P86" s="1"/>
      <c r="Q86" s="1"/>
      <c r="R86" s="5"/>
      <c r="S86" s="5"/>
      <c r="T86" s="5"/>
    </row>
    <row r="87" spans="1:20" s="4" customFormat="1" ht="18" customHeight="1" x14ac:dyDescent="0.4">
      <c r="A87" s="1"/>
      <c r="B87" s="114" t="s">
        <v>148</v>
      </c>
      <c r="C87" s="153"/>
      <c r="D87" s="100" t="s">
        <v>210</v>
      </c>
      <c r="E87" s="18">
        <v>90</v>
      </c>
      <c r="F87" s="66">
        <f t="shared" si="2"/>
        <v>34.15807560137457</v>
      </c>
      <c r="G87" s="18">
        <v>30</v>
      </c>
      <c r="H87" s="17">
        <v>1024.7422680412371</v>
      </c>
      <c r="I87" s="5"/>
      <c r="J87" s="1"/>
      <c r="K87" s="1"/>
      <c r="L87" s="1"/>
      <c r="M87" s="1"/>
      <c r="N87" s="1"/>
      <c r="O87" s="1"/>
      <c r="P87" s="1"/>
      <c r="Q87" s="1"/>
      <c r="R87" s="5"/>
      <c r="S87" s="5"/>
      <c r="T87" s="5"/>
    </row>
    <row r="88" spans="1:20" s="4" customFormat="1" ht="18" customHeight="1" x14ac:dyDescent="0.4">
      <c r="A88" s="1"/>
      <c r="B88" s="116" t="s">
        <v>149</v>
      </c>
      <c r="C88" s="155"/>
      <c r="D88" s="192" t="s">
        <v>210</v>
      </c>
      <c r="E88" s="195">
        <v>90</v>
      </c>
      <c r="F88" s="196">
        <f t="shared" ref="F88:F89" si="3">H88/G88</f>
        <v>34.15807560137457</v>
      </c>
      <c r="G88" s="195">
        <v>30</v>
      </c>
      <c r="H88" s="47">
        <v>1024.7422680412371</v>
      </c>
      <c r="I88" s="5"/>
      <c r="J88" s="1"/>
      <c r="K88" s="1"/>
      <c r="L88" s="1"/>
      <c r="M88" s="1"/>
      <c r="N88" s="1"/>
      <c r="O88" s="1"/>
      <c r="P88" s="1"/>
      <c r="Q88" s="1"/>
      <c r="R88" s="5"/>
      <c r="S88" s="5"/>
      <c r="T88" s="5"/>
    </row>
    <row r="89" spans="1:20" s="4" customFormat="1" ht="18" customHeight="1" x14ac:dyDescent="0.4">
      <c r="A89" s="1"/>
      <c r="B89" s="116" t="s">
        <v>331</v>
      </c>
      <c r="C89" s="155"/>
      <c r="D89" s="192" t="s">
        <v>210</v>
      </c>
      <c r="E89" s="195">
        <v>120</v>
      </c>
      <c r="F89" s="196">
        <f t="shared" si="3"/>
        <v>33.700000000000003</v>
      </c>
      <c r="G89" s="195">
        <v>50</v>
      </c>
      <c r="H89" s="47">
        <v>1685</v>
      </c>
      <c r="I89" s="5"/>
      <c r="J89" s="1"/>
      <c r="K89" s="1"/>
      <c r="L89" s="1"/>
      <c r="M89" s="1"/>
      <c r="N89" s="1"/>
      <c r="O89" s="1"/>
      <c r="P89" s="1"/>
      <c r="Q89" s="1"/>
      <c r="R89" s="5"/>
      <c r="S89" s="5"/>
      <c r="T89" s="5"/>
    </row>
    <row r="90" spans="1:20" s="4" customFormat="1" ht="18" customHeight="1" x14ac:dyDescent="0.4">
      <c r="A90" s="1"/>
      <c r="B90" s="116" t="s">
        <v>319</v>
      </c>
      <c r="C90" s="155"/>
      <c r="D90" s="192" t="s">
        <v>210</v>
      </c>
      <c r="E90" s="195">
        <v>110</v>
      </c>
      <c r="F90" s="196">
        <f t="shared" si="2"/>
        <v>47.82</v>
      </c>
      <c r="G90" s="195">
        <v>50</v>
      </c>
      <c r="H90" s="47">
        <v>2391</v>
      </c>
      <c r="I90" s="5"/>
      <c r="J90" s="1"/>
      <c r="K90" s="1"/>
      <c r="L90" s="1"/>
      <c r="M90" s="1"/>
      <c r="N90" s="1"/>
      <c r="O90" s="1"/>
      <c r="P90" s="1"/>
      <c r="Q90" s="1"/>
      <c r="R90" s="5"/>
      <c r="S90" s="5"/>
      <c r="T90" s="5"/>
    </row>
    <row r="91" spans="1:20" ht="21" x14ac:dyDescent="0.3">
      <c r="A91" s="23" t="s">
        <v>27</v>
      </c>
      <c r="B91" s="61"/>
      <c r="C91" s="61"/>
      <c r="D91" s="197"/>
      <c r="E91" s="61"/>
      <c r="F91" s="97"/>
      <c r="G91" s="243" t="s">
        <v>212</v>
      </c>
      <c r="H91" s="243"/>
    </row>
    <row r="92" spans="1:20" s="2" customFormat="1" ht="18" customHeight="1" x14ac:dyDescent="0.3">
      <c r="A92" s="1"/>
      <c r="B92" s="117" t="s">
        <v>208</v>
      </c>
      <c r="C92" s="156"/>
      <c r="D92" s="176" t="s">
        <v>209</v>
      </c>
      <c r="E92" s="14" t="s">
        <v>51</v>
      </c>
      <c r="F92" s="15">
        <f>H92/G92</f>
        <v>28.92</v>
      </c>
      <c r="G92" s="14" t="s">
        <v>52</v>
      </c>
      <c r="H92" s="67">
        <v>1446</v>
      </c>
      <c r="I92" s="1"/>
      <c r="J92" s="1"/>
      <c r="K92" s="1"/>
      <c r="L92" s="1"/>
      <c r="M92" s="1"/>
      <c r="N92" s="1"/>
      <c r="O92" s="1"/>
      <c r="P92" s="1"/>
      <c r="Q92" s="1"/>
      <c r="R92" s="5"/>
      <c r="S92" s="5"/>
      <c r="T92" s="5"/>
    </row>
    <row r="93" spans="1:20" s="4" customFormat="1" ht="18" customHeight="1" x14ac:dyDescent="0.3">
      <c r="A93" s="1"/>
      <c r="B93" s="111" t="s">
        <v>251</v>
      </c>
      <c r="C93" s="150"/>
      <c r="D93" s="100" t="s">
        <v>209</v>
      </c>
      <c r="E93" s="16">
        <v>95</v>
      </c>
      <c r="F93" s="17">
        <f t="shared" ref="F93:F102" si="4">H93/G93</f>
        <v>31.32</v>
      </c>
      <c r="G93" s="16">
        <v>50</v>
      </c>
      <c r="H93" s="54">
        <v>1566</v>
      </c>
      <c r="I93" s="1"/>
      <c r="J93" s="1"/>
      <c r="K93" s="1"/>
      <c r="L93" s="1"/>
      <c r="M93" s="1"/>
      <c r="N93" s="1"/>
      <c r="O93" s="1"/>
      <c r="P93" s="1"/>
      <c r="Q93" s="1"/>
      <c r="R93" s="5"/>
      <c r="S93" s="5"/>
      <c r="T93" s="5"/>
    </row>
    <row r="94" spans="1:20" s="4" customFormat="1" ht="18" customHeight="1" x14ac:dyDescent="0.3">
      <c r="A94" s="1"/>
      <c r="B94" s="113" t="s">
        <v>53</v>
      </c>
      <c r="C94" s="152"/>
      <c r="D94" s="100" t="s">
        <v>209</v>
      </c>
      <c r="E94" s="18" t="s">
        <v>51</v>
      </c>
      <c r="F94" s="17">
        <f t="shared" si="4"/>
        <v>33</v>
      </c>
      <c r="G94" s="18" t="s">
        <v>52</v>
      </c>
      <c r="H94" s="59">
        <v>1650</v>
      </c>
      <c r="I94" s="1"/>
      <c r="J94" s="1"/>
      <c r="K94" s="1"/>
      <c r="L94" s="1"/>
      <c r="M94" s="1"/>
      <c r="N94" s="1"/>
      <c r="O94" s="1"/>
      <c r="P94" s="1"/>
      <c r="Q94" s="1"/>
      <c r="R94" s="5"/>
      <c r="S94" s="5"/>
      <c r="T94" s="5"/>
    </row>
    <row r="95" spans="1:20" s="4" customFormat="1" ht="18" customHeight="1" x14ac:dyDescent="0.3">
      <c r="A95" s="1"/>
      <c r="B95" s="111" t="s">
        <v>252</v>
      </c>
      <c r="C95" s="150"/>
      <c r="D95" s="100" t="s">
        <v>209</v>
      </c>
      <c r="E95" s="16">
        <v>95</v>
      </c>
      <c r="F95" s="17">
        <f t="shared" si="4"/>
        <v>35.840000000000003</v>
      </c>
      <c r="G95" s="16">
        <v>50</v>
      </c>
      <c r="H95" s="54">
        <v>1792</v>
      </c>
      <c r="I95" s="1"/>
      <c r="J95" s="1"/>
      <c r="K95" s="1"/>
      <c r="L95" s="1"/>
      <c r="M95" s="1"/>
      <c r="N95" s="1"/>
      <c r="O95" s="1"/>
      <c r="P95" s="1"/>
      <c r="Q95" s="1"/>
      <c r="R95" s="5"/>
      <c r="S95" s="5"/>
      <c r="T95" s="5"/>
    </row>
    <row r="96" spans="1:20" s="4" customFormat="1" ht="18" customHeight="1" x14ac:dyDescent="0.3">
      <c r="A96" s="1"/>
      <c r="B96" s="113" t="s">
        <v>330</v>
      </c>
      <c r="C96" s="150"/>
      <c r="D96" s="100" t="s">
        <v>209</v>
      </c>
      <c r="E96" s="16">
        <v>90</v>
      </c>
      <c r="F96" s="17">
        <f t="shared" si="4"/>
        <v>27</v>
      </c>
      <c r="G96" s="16">
        <v>50</v>
      </c>
      <c r="H96" s="54">
        <v>1350</v>
      </c>
      <c r="I96" s="1"/>
      <c r="J96" s="1"/>
      <c r="K96" s="1"/>
      <c r="L96" s="1"/>
      <c r="M96" s="1"/>
      <c r="N96" s="1"/>
      <c r="O96" s="1"/>
      <c r="P96" s="1"/>
      <c r="Q96" s="1"/>
      <c r="R96" s="5"/>
      <c r="S96" s="5"/>
      <c r="T96" s="5"/>
    </row>
    <row r="97" spans="1:20" s="4" customFormat="1" ht="18" customHeight="1" x14ac:dyDescent="0.3">
      <c r="A97" s="1"/>
      <c r="B97" s="111" t="s">
        <v>253</v>
      </c>
      <c r="C97" s="150"/>
      <c r="D97" s="100" t="s">
        <v>209</v>
      </c>
      <c r="E97" s="16">
        <v>95</v>
      </c>
      <c r="F97" s="17">
        <f t="shared" si="4"/>
        <v>31.9</v>
      </c>
      <c r="G97" s="16">
        <v>50</v>
      </c>
      <c r="H97" s="54">
        <v>1595</v>
      </c>
      <c r="I97" s="1"/>
      <c r="J97" s="1"/>
      <c r="K97" s="1"/>
      <c r="L97" s="1"/>
      <c r="M97" s="1"/>
      <c r="N97" s="1"/>
      <c r="O97" s="1"/>
      <c r="P97" s="1"/>
      <c r="Q97" s="1"/>
      <c r="R97" s="5"/>
      <c r="S97" s="5"/>
      <c r="T97" s="5"/>
    </row>
    <row r="98" spans="1:20" s="4" customFormat="1" ht="18" customHeight="1" x14ac:dyDescent="0.3">
      <c r="A98" s="1"/>
      <c r="B98" s="111" t="s">
        <v>254</v>
      </c>
      <c r="C98" s="150"/>
      <c r="D98" s="100" t="s">
        <v>209</v>
      </c>
      <c r="E98" s="16">
        <v>245</v>
      </c>
      <c r="F98" s="17">
        <f t="shared" si="4"/>
        <v>84</v>
      </c>
      <c r="G98" s="16">
        <v>30</v>
      </c>
      <c r="H98" s="54">
        <v>2520</v>
      </c>
      <c r="I98" s="1"/>
      <c r="J98" s="1"/>
      <c r="K98" s="1"/>
      <c r="L98" s="1"/>
      <c r="M98" s="1"/>
      <c r="N98" s="1"/>
      <c r="O98" s="1"/>
      <c r="P98" s="1"/>
      <c r="Q98" s="1"/>
      <c r="R98" s="5"/>
      <c r="S98" s="5"/>
      <c r="T98" s="5"/>
    </row>
    <row r="99" spans="1:20" s="4" customFormat="1" ht="18" customHeight="1" x14ac:dyDescent="0.3">
      <c r="A99" s="1"/>
      <c r="B99" s="111" t="s">
        <v>255</v>
      </c>
      <c r="C99" s="150"/>
      <c r="D99" s="100" t="s">
        <v>209</v>
      </c>
      <c r="E99" s="16">
        <v>95</v>
      </c>
      <c r="F99" s="17">
        <f t="shared" si="4"/>
        <v>44</v>
      </c>
      <c r="G99" s="16">
        <v>50</v>
      </c>
      <c r="H99" s="54">
        <v>2200</v>
      </c>
      <c r="I99" s="1"/>
      <c r="J99" s="1"/>
      <c r="K99" s="1"/>
      <c r="L99" s="1"/>
      <c r="M99" s="1"/>
      <c r="N99" s="1"/>
      <c r="O99" s="1"/>
      <c r="P99" s="1"/>
      <c r="Q99" s="1"/>
      <c r="R99" s="5"/>
      <c r="S99" s="5"/>
      <c r="T99" s="5"/>
    </row>
    <row r="100" spans="1:20" s="4" customFormat="1" ht="18" customHeight="1" x14ac:dyDescent="0.3">
      <c r="A100" s="1"/>
      <c r="B100" s="111" t="s">
        <v>256</v>
      </c>
      <c r="C100" s="150"/>
      <c r="D100" s="100" t="s">
        <v>209</v>
      </c>
      <c r="E100" s="16">
        <v>115</v>
      </c>
      <c r="F100" s="17">
        <f t="shared" si="4"/>
        <v>59.2</v>
      </c>
      <c r="G100" s="16">
        <v>50</v>
      </c>
      <c r="H100" s="54">
        <v>2960</v>
      </c>
      <c r="I100" s="1"/>
      <c r="J100" s="1"/>
      <c r="K100" s="1"/>
      <c r="L100" s="1"/>
      <c r="M100" s="1"/>
      <c r="N100" s="1"/>
      <c r="O100" s="1"/>
      <c r="P100" s="1"/>
      <c r="Q100" s="1"/>
      <c r="R100" s="5"/>
      <c r="S100" s="5"/>
      <c r="T100" s="5"/>
    </row>
    <row r="101" spans="1:20" s="4" customFormat="1" ht="18" customHeight="1" x14ac:dyDescent="0.3">
      <c r="A101" s="1"/>
      <c r="B101" s="113" t="s">
        <v>54</v>
      </c>
      <c r="C101" s="152"/>
      <c r="D101" s="100" t="s">
        <v>209</v>
      </c>
      <c r="E101" s="18" t="s">
        <v>51</v>
      </c>
      <c r="F101" s="17">
        <f t="shared" si="4"/>
        <v>50</v>
      </c>
      <c r="G101" s="18" t="s">
        <v>52</v>
      </c>
      <c r="H101" s="59">
        <v>2500</v>
      </c>
      <c r="I101" s="1"/>
      <c r="J101" s="1"/>
      <c r="K101" s="1"/>
      <c r="L101" s="1"/>
      <c r="M101" s="1"/>
      <c r="N101" s="1"/>
      <c r="O101" s="1"/>
      <c r="P101" s="1"/>
      <c r="Q101" s="1"/>
      <c r="R101" s="5"/>
      <c r="S101" s="5"/>
      <c r="T101" s="5"/>
    </row>
    <row r="102" spans="1:20" s="4" customFormat="1" ht="18" customHeight="1" x14ac:dyDescent="0.3">
      <c r="A102" s="1"/>
      <c r="B102" s="118" t="s">
        <v>257</v>
      </c>
      <c r="C102" s="157"/>
      <c r="D102" s="192" t="s">
        <v>209</v>
      </c>
      <c r="E102" s="46">
        <v>95</v>
      </c>
      <c r="F102" s="17">
        <f t="shared" si="4"/>
        <v>30.4</v>
      </c>
      <c r="G102" s="46">
        <v>50</v>
      </c>
      <c r="H102" s="68">
        <v>1520</v>
      </c>
      <c r="I102" s="1"/>
      <c r="J102" s="1"/>
      <c r="K102" s="1"/>
      <c r="L102" s="1"/>
      <c r="M102" s="1"/>
      <c r="N102" s="1"/>
      <c r="O102" s="1"/>
      <c r="P102" s="1"/>
      <c r="Q102" s="1"/>
      <c r="R102" s="5"/>
      <c r="S102" s="5"/>
      <c r="T102" s="5"/>
    </row>
    <row r="103" spans="1:20" ht="21" x14ac:dyDescent="0.3">
      <c r="A103" s="23" t="s">
        <v>28</v>
      </c>
      <c r="B103" s="61"/>
      <c r="C103" s="61"/>
      <c r="D103" s="193"/>
      <c r="E103" s="61"/>
      <c r="F103" s="97"/>
      <c r="G103" s="243" t="s">
        <v>212</v>
      </c>
      <c r="H103" s="243"/>
    </row>
    <row r="104" spans="1:20" s="2" customFormat="1" ht="18.600000000000001" customHeight="1" x14ac:dyDescent="0.3">
      <c r="A104" s="1"/>
      <c r="B104" s="119" t="s">
        <v>134</v>
      </c>
      <c r="C104" s="158"/>
      <c r="D104" s="176" t="s">
        <v>210</v>
      </c>
      <c r="E104" s="42">
        <v>80</v>
      </c>
      <c r="F104" s="15">
        <f t="shared" ref="F104:F114" si="5">H104/G104</f>
        <v>36.380000000000003</v>
      </c>
      <c r="G104" s="42">
        <v>50</v>
      </c>
      <c r="H104" s="52">
        <v>1819</v>
      </c>
      <c r="I104" s="1"/>
      <c r="J104" s="1"/>
      <c r="K104" s="1"/>
      <c r="L104" s="1"/>
      <c r="M104" s="1"/>
      <c r="N104" s="1"/>
      <c r="O104" s="1"/>
      <c r="P104" s="1"/>
      <c r="Q104" s="1"/>
      <c r="R104" s="5"/>
      <c r="S104" s="5"/>
      <c r="T104" s="5"/>
    </row>
    <row r="105" spans="1:20" s="4" customFormat="1" ht="18.600000000000001" customHeight="1" x14ac:dyDescent="0.3">
      <c r="A105" s="1"/>
      <c r="B105" s="111" t="s">
        <v>258</v>
      </c>
      <c r="C105" s="150"/>
      <c r="D105" s="100" t="s">
        <v>210</v>
      </c>
      <c r="E105" s="44">
        <v>100</v>
      </c>
      <c r="F105" s="17">
        <f t="shared" si="5"/>
        <v>39.6</v>
      </c>
      <c r="G105" s="45">
        <v>50</v>
      </c>
      <c r="H105" s="54">
        <v>1980</v>
      </c>
      <c r="I105" s="1"/>
      <c r="J105" s="1"/>
      <c r="K105" s="1"/>
      <c r="L105" s="1"/>
      <c r="M105" s="1"/>
      <c r="N105" s="1"/>
      <c r="O105" s="1"/>
      <c r="P105" s="1"/>
      <c r="Q105" s="1"/>
      <c r="R105" s="5"/>
      <c r="S105" s="5"/>
      <c r="T105" s="5"/>
    </row>
    <row r="106" spans="1:20" s="4" customFormat="1" ht="18.600000000000001" customHeight="1" x14ac:dyDescent="0.3">
      <c r="A106" s="1"/>
      <c r="B106" s="111" t="s">
        <v>259</v>
      </c>
      <c r="C106" s="150"/>
      <c r="D106" s="100" t="s">
        <v>209</v>
      </c>
      <c r="E106" s="44">
        <v>95</v>
      </c>
      <c r="F106" s="17">
        <f t="shared" si="5"/>
        <v>35.28</v>
      </c>
      <c r="G106" s="45">
        <v>50</v>
      </c>
      <c r="H106" s="54">
        <v>1764</v>
      </c>
      <c r="I106" s="1"/>
      <c r="J106" s="1"/>
      <c r="K106" s="1"/>
      <c r="L106" s="1"/>
      <c r="M106" s="1"/>
      <c r="N106" s="1"/>
      <c r="O106" s="1"/>
      <c r="P106" s="1"/>
      <c r="Q106" s="1"/>
      <c r="R106" s="5"/>
      <c r="S106" s="5"/>
      <c r="T106" s="5"/>
    </row>
    <row r="107" spans="1:20" s="4" customFormat="1" ht="18.600000000000001" customHeight="1" x14ac:dyDescent="0.4">
      <c r="A107" s="1"/>
      <c r="B107" s="114" t="s">
        <v>135</v>
      </c>
      <c r="C107" s="153"/>
      <c r="D107" s="100" t="s">
        <v>209</v>
      </c>
      <c r="E107" s="18" t="s">
        <v>51</v>
      </c>
      <c r="F107" s="17">
        <f t="shared" si="5"/>
        <v>38</v>
      </c>
      <c r="G107" s="18" t="s">
        <v>52</v>
      </c>
      <c r="H107" s="59">
        <v>1900</v>
      </c>
      <c r="I107" s="1"/>
      <c r="J107" s="1"/>
      <c r="K107" s="1"/>
      <c r="L107" s="1"/>
      <c r="M107" s="1"/>
      <c r="N107" s="1"/>
      <c r="O107" s="1"/>
      <c r="P107" s="1"/>
      <c r="Q107" s="1"/>
      <c r="R107" s="5"/>
      <c r="S107" s="5"/>
      <c r="T107" s="5"/>
    </row>
    <row r="108" spans="1:20" s="4" customFormat="1" ht="18.600000000000001" customHeight="1" x14ac:dyDescent="0.3">
      <c r="A108" s="1"/>
      <c r="B108" s="111" t="s">
        <v>260</v>
      </c>
      <c r="C108" s="150"/>
      <c r="D108" s="100" t="s">
        <v>209</v>
      </c>
      <c r="E108" s="16">
        <v>95</v>
      </c>
      <c r="F108" s="17">
        <f t="shared" si="5"/>
        <v>31.64</v>
      </c>
      <c r="G108" s="16">
        <v>50</v>
      </c>
      <c r="H108" s="54">
        <v>1582</v>
      </c>
      <c r="I108" s="1"/>
      <c r="J108" s="1"/>
      <c r="K108" s="1"/>
      <c r="L108" s="1"/>
      <c r="M108" s="1"/>
      <c r="N108" s="1"/>
      <c r="O108" s="1"/>
      <c r="P108" s="1"/>
      <c r="Q108" s="1"/>
      <c r="R108" s="5"/>
      <c r="S108" s="5"/>
      <c r="T108" s="5"/>
    </row>
    <row r="109" spans="1:20" s="4" customFormat="1" ht="18.600000000000001" customHeight="1" x14ac:dyDescent="0.3">
      <c r="A109" s="1"/>
      <c r="B109" s="113" t="s">
        <v>136</v>
      </c>
      <c r="C109" s="152"/>
      <c r="D109" s="100" t="s">
        <v>209</v>
      </c>
      <c r="E109" s="18" t="s">
        <v>51</v>
      </c>
      <c r="F109" s="17">
        <f t="shared" si="5"/>
        <v>29.66</v>
      </c>
      <c r="G109" s="18" t="s">
        <v>52</v>
      </c>
      <c r="H109" s="17">
        <v>1483</v>
      </c>
      <c r="I109" s="1"/>
      <c r="J109" s="1"/>
      <c r="K109" s="1"/>
      <c r="L109" s="1"/>
      <c r="M109" s="1"/>
      <c r="N109" s="1"/>
      <c r="O109" s="1"/>
      <c r="P109" s="1"/>
      <c r="Q109" s="1"/>
      <c r="R109" s="5"/>
      <c r="S109" s="5"/>
      <c r="T109" s="5"/>
    </row>
    <row r="110" spans="1:20" s="4" customFormat="1" ht="18.600000000000001" customHeight="1" x14ac:dyDescent="0.3">
      <c r="A110" s="1"/>
      <c r="B110" s="111" t="s">
        <v>261</v>
      </c>
      <c r="C110" s="150"/>
      <c r="D110" s="100" t="s">
        <v>209</v>
      </c>
      <c r="E110" s="16">
        <v>95</v>
      </c>
      <c r="F110" s="17">
        <f t="shared" si="5"/>
        <v>31.32</v>
      </c>
      <c r="G110" s="16">
        <v>50</v>
      </c>
      <c r="H110" s="54">
        <v>1566</v>
      </c>
      <c r="I110" s="1"/>
      <c r="J110" s="1"/>
      <c r="K110" s="1"/>
      <c r="L110" s="1"/>
      <c r="M110" s="1"/>
      <c r="N110" s="1"/>
      <c r="O110" s="1"/>
      <c r="P110" s="1"/>
      <c r="Q110" s="1"/>
      <c r="R110" s="5"/>
      <c r="S110" s="5"/>
      <c r="T110" s="5"/>
    </row>
    <row r="111" spans="1:20" s="4" customFormat="1" ht="18.600000000000001" customHeight="1" x14ac:dyDescent="0.3">
      <c r="A111" s="1"/>
      <c r="B111" s="111" t="s">
        <v>29</v>
      </c>
      <c r="C111" s="150"/>
      <c r="D111" s="100" t="s">
        <v>210</v>
      </c>
      <c r="E111" s="16">
        <v>120</v>
      </c>
      <c r="F111" s="17">
        <f t="shared" si="5"/>
        <v>54</v>
      </c>
      <c r="G111" s="16">
        <v>50</v>
      </c>
      <c r="H111" s="54">
        <v>2700</v>
      </c>
      <c r="I111" s="1"/>
      <c r="J111" s="1"/>
      <c r="K111" s="1"/>
      <c r="L111" s="1"/>
      <c r="M111" s="1"/>
      <c r="N111" s="1"/>
      <c r="O111" s="1"/>
      <c r="P111" s="1"/>
      <c r="Q111" s="1"/>
      <c r="R111" s="5"/>
      <c r="S111" s="5"/>
      <c r="T111" s="5"/>
    </row>
    <row r="112" spans="1:20" s="4" customFormat="1" ht="18.600000000000001" customHeight="1" x14ac:dyDescent="0.3">
      <c r="A112" s="1"/>
      <c r="B112" s="111" t="s">
        <v>30</v>
      </c>
      <c r="C112" s="150"/>
      <c r="D112" s="100" t="s">
        <v>210</v>
      </c>
      <c r="E112" s="16">
        <v>120</v>
      </c>
      <c r="F112" s="17">
        <f t="shared" si="5"/>
        <v>54</v>
      </c>
      <c r="G112" s="16">
        <v>50</v>
      </c>
      <c r="H112" s="54">
        <v>2700</v>
      </c>
      <c r="I112" s="1"/>
      <c r="J112" s="1"/>
      <c r="K112" s="1"/>
      <c r="L112" s="1"/>
      <c r="M112" s="1"/>
      <c r="N112" s="1"/>
      <c r="O112" s="1"/>
      <c r="P112" s="1"/>
      <c r="Q112" s="1"/>
      <c r="R112" s="5"/>
      <c r="S112" s="5"/>
      <c r="T112" s="5"/>
    </row>
    <row r="113" spans="1:20" s="4" customFormat="1" ht="18.600000000000001" customHeight="1" x14ac:dyDescent="0.3">
      <c r="A113" s="1"/>
      <c r="B113" s="230" t="s">
        <v>31</v>
      </c>
      <c r="C113" s="157"/>
      <c r="D113" s="192" t="s">
        <v>210</v>
      </c>
      <c r="E113" s="46">
        <v>120</v>
      </c>
      <c r="F113" s="47">
        <f t="shared" si="5"/>
        <v>54</v>
      </c>
      <c r="G113" s="46">
        <v>50</v>
      </c>
      <c r="H113" s="68">
        <v>2700</v>
      </c>
      <c r="I113" s="1"/>
      <c r="J113" s="1"/>
      <c r="K113" s="1"/>
      <c r="L113" s="1"/>
      <c r="M113" s="1"/>
      <c r="N113" s="1"/>
      <c r="O113" s="1"/>
      <c r="P113" s="1"/>
      <c r="Q113" s="1"/>
      <c r="R113" s="5"/>
      <c r="S113" s="5"/>
      <c r="T113" s="5"/>
    </row>
    <row r="114" spans="1:20" s="5" customFormat="1" ht="18.600000000000001" customHeight="1" x14ac:dyDescent="0.3">
      <c r="A114" s="1"/>
      <c r="B114" s="229" t="s">
        <v>276</v>
      </c>
      <c r="C114" s="157"/>
      <c r="D114" s="192" t="s">
        <v>210</v>
      </c>
      <c r="E114" s="46">
        <v>90</v>
      </c>
      <c r="F114" s="47">
        <f t="shared" si="5"/>
        <v>42</v>
      </c>
      <c r="G114" s="46">
        <v>50</v>
      </c>
      <c r="H114" s="68">
        <v>2100</v>
      </c>
      <c r="I114" s="1"/>
      <c r="J114" s="1"/>
      <c r="K114" s="1"/>
      <c r="L114" s="1"/>
      <c r="M114" s="1"/>
      <c r="N114" s="1"/>
      <c r="O114" s="1"/>
      <c r="P114" s="1"/>
      <c r="Q114" s="1"/>
    </row>
    <row r="115" spans="1:20" ht="21" x14ac:dyDescent="0.4">
      <c r="A115" s="24" t="s">
        <v>32</v>
      </c>
      <c r="B115" s="69"/>
      <c r="C115" s="69"/>
      <c r="D115" s="193"/>
      <c r="E115" s="69"/>
      <c r="F115" s="97"/>
      <c r="G115" s="243" t="s">
        <v>212</v>
      </c>
      <c r="H115" s="243"/>
    </row>
    <row r="116" spans="1:20" x14ac:dyDescent="0.3">
      <c r="A116" s="13" t="s">
        <v>311</v>
      </c>
      <c r="B116" s="240"/>
      <c r="C116" s="240"/>
      <c r="D116" s="198"/>
      <c r="E116" s="90"/>
      <c r="F116" s="90"/>
      <c r="G116" s="90"/>
      <c r="H116" s="90"/>
    </row>
    <row r="117" spans="1:20" ht="16.8" x14ac:dyDescent="0.3">
      <c r="B117" s="119" t="s">
        <v>312</v>
      </c>
      <c r="C117" s="158"/>
      <c r="D117" s="176" t="s">
        <v>210</v>
      </c>
      <c r="E117" s="241">
        <v>85</v>
      </c>
      <c r="F117" s="70">
        <f>H117/G117</f>
        <v>39.619999999999997</v>
      </c>
      <c r="G117" s="60">
        <v>50</v>
      </c>
      <c r="H117" s="70">
        <v>1981</v>
      </c>
    </row>
    <row r="118" spans="1:20" ht="16.8" x14ac:dyDescent="0.3">
      <c r="B118" s="112" t="s">
        <v>313</v>
      </c>
      <c r="C118" s="151"/>
      <c r="D118" s="100" t="s">
        <v>210</v>
      </c>
      <c r="E118" s="71">
        <v>85</v>
      </c>
      <c r="F118" s="66">
        <f>H118/G118</f>
        <v>50.04</v>
      </c>
      <c r="G118" s="56">
        <v>50</v>
      </c>
      <c r="H118" s="66">
        <v>2502</v>
      </c>
    </row>
    <row r="119" spans="1:20" ht="16.8" x14ac:dyDescent="0.3">
      <c r="B119" s="112" t="s">
        <v>314</v>
      </c>
      <c r="C119" s="151"/>
      <c r="D119" s="100" t="s">
        <v>210</v>
      </c>
      <c r="E119" s="71">
        <v>85</v>
      </c>
      <c r="F119" s="66">
        <f t="shared" ref="F119:F121" si="6">H119/G119</f>
        <v>40.44</v>
      </c>
      <c r="G119" s="56">
        <v>50</v>
      </c>
      <c r="H119" s="66">
        <v>2022</v>
      </c>
    </row>
    <row r="120" spans="1:20" ht="16.8" x14ac:dyDescent="0.3">
      <c r="B120" s="112" t="s">
        <v>315</v>
      </c>
      <c r="C120" s="151"/>
      <c r="D120" s="100" t="s">
        <v>210</v>
      </c>
      <c r="E120" s="71">
        <v>85</v>
      </c>
      <c r="F120" s="66">
        <f t="shared" si="6"/>
        <v>46.78</v>
      </c>
      <c r="G120" s="56">
        <v>50</v>
      </c>
      <c r="H120" s="66">
        <v>2339</v>
      </c>
    </row>
    <row r="121" spans="1:20" ht="16.8" x14ac:dyDescent="0.3">
      <c r="B121" s="120" t="s">
        <v>316</v>
      </c>
      <c r="C121" s="159"/>
      <c r="D121" s="192" t="s">
        <v>210</v>
      </c>
      <c r="E121" s="242">
        <v>85</v>
      </c>
      <c r="F121" s="196">
        <f t="shared" si="6"/>
        <v>47.14</v>
      </c>
      <c r="G121" s="199">
        <v>50</v>
      </c>
      <c r="H121" s="196">
        <v>2357</v>
      </c>
    </row>
    <row r="122" spans="1:20" x14ac:dyDescent="0.3">
      <c r="A122" s="25" t="s">
        <v>59</v>
      </c>
      <c r="B122" s="91"/>
      <c r="C122" s="91"/>
      <c r="D122" s="198"/>
      <c r="E122" s="91"/>
      <c r="F122" s="90"/>
      <c r="G122" s="244" t="s">
        <v>212</v>
      </c>
      <c r="H122" s="244"/>
    </row>
    <row r="123" spans="1:20" s="2" customFormat="1" ht="18" customHeight="1" x14ac:dyDescent="0.3">
      <c r="A123" s="1"/>
      <c r="B123" s="119" t="s">
        <v>150</v>
      </c>
      <c r="C123" s="158"/>
      <c r="D123" s="176" t="s">
        <v>209</v>
      </c>
      <c r="E123" s="50">
        <v>85</v>
      </c>
      <c r="F123" s="70">
        <f>H123/G123</f>
        <v>30.611111111111107</v>
      </c>
      <c r="G123" s="50">
        <v>60</v>
      </c>
      <c r="H123" s="67">
        <v>1836.6666666666665</v>
      </c>
      <c r="I123" s="1"/>
      <c r="J123" s="1"/>
      <c r="K123" s="1"/>
      <c r="L123" s="1"/>
      <c r="M123" s="1"/>
      <c r="N123" s="1"/>
      <c r="O123" s="1"/>
      <c r="P123" s="1"/>
      <c r="Q123" s="1"/>
      <c r="R123" s="5"/>
      <c r="S123" s="5"/>
      <c r="T123" s="5"/>
    </row>
    <row r="124" spans="1:20" s="4" customFormat="1" ht="18" customHeight="1" x14ac:dyDescent="0.3">
      <c r="A124" s="1"/>
      <c r="B124" s="112" t="s">
        <v>151</v>
      </c>
      <c r="C124" s="151"/>
      <c r="D124" s="100" t="s">
        <v>209</v>
      </c>
      <c r="E124" s="53">
        <v>90</v>
      </c>
      <c r="F124" s="66">
        <f>H124/G124</f>
        <v>30.288659793814436</v>
      </c>
      <c r="G124" s="53">
        <v>50</v>
      </c>
      <c r="H124" s="59">
        <v>1514.4329896907218</v>
      </c>
      <c r="I124" s="1"/>
      <c r="J124" s="1"/>
      <c r="K124" s="1"/>
      <c r="L124" s="1"/>
      <c r="M124" s="1"/>
      <c r="N124" s="1"/>
      <c r="O124" s="1"/>
      <c r="P124" s="1"/>
      <c r="Q124" s="1"/>
      <c r="R124" s="5"/>
      <c r="S124" s="5"/>
      <c r="T124" s="5"/>
    </row>
    <row r="125" spans="1:20" s="4" customFormat="1" ht="18" customHeight="1" x14ac:dyDescent="0.3">
      <c r="A125" s="1"/>
      <c r="B125" s="112" t="s">
        <v>262</v>
      </c>
      <c r="C125" s="151"/>
      <c r="D125" s="100" t="s">
        <v>209</v>
      </c>
      <c r="E125" s="71">
        <v>95</v>
      </c>
      <c r="F125" s="66">
        <f>H125/G125</f>
        <v>41.78</v>
      </c>
      <c r="G125" s="56">
        <v>50</v>
      </c>
      <c r="H125" s="55">
        <v>2089</v>
      </c>
      <c r="I125" s="1"/>
      <c r="J125" s="1"/>
      <c r="K125" s="1"/>
      <c r="L125" s="1"/>
      <c r="M125" s="1"/>
      <c r="N125" s="1"/>
      <c r="O125" s="1"/>
      <c r="P125" s="1"/>
      <c r="Q125" s="1"/>
      <c r="R125" s="5"/>
      <c r="S125" s="5"/>
      <c r="T125" s="5"/>
    </row>
    <row r="126" spans="1:20" s="4" customFormat="1" ht="18" customHeight="1" x14ac:dyDescent="0.3">
      <c r="A126" s="1"/>
      <c r="B126" s="113" t="s">
        <v>152</v>
      </c>
      <c r="C126" s="152"/>
      <c r="D126" s="100" t="s">
        <v>209</v>
      </c>
      <c r="E126" s="71">
        <v>90</v>
      </c>
      <c r="F126" s="66">
        <f>H126/G126</f>
        <v>40.762886597938149</v>
      </c>
      <c r="G126" s="56">
        <v>50</v>
      </c>
      <c r="H126" s="55">
        <v>2038.1443298969073</v>
      </c>
      <c r="I126" s="1"/>
      <c r="J126" s="1"/>
      <c r="K126" s="1"/>
      <c r="L126" s="1"/>
      <c r="M126" s="1"/>
      <c r="N126" s="1"/>
      <c r="O126" s="1"/>
      <c r="P126" s="1"/>
      <c r="Q126" s="1"/>
      <c r="R126" s="5"/>
      <c r="S126" s="5"/>
      <c r="T126" s="5"/>
    </row>
    <row r="127" spans="1:20" s="4" customFormat="1" ht="18" customHeight="1" x14ac:dyDescent="0.3">
      <c r="A127" s="1"/>
      <c r="B127" s="112" t="s">
        <v>153</v>
      </c>
      <c r="C127" s="151"/>
      <c r="D127" s="100" t="s">
        <v>209</v>
      </c>
      <c r="E127" s="71">
        <v>85</v>
      </c>
      <c r="F127" s="66">
        <f>H127/G127</f>
        <v>57.088888888888889</v>
      </c>
      <c r="G127" s="56">
        <v>50</v>
      </c>
      <c r="H127" s="55">
        <v>2854.4444444444443</v>
      </c>
      <c r="I127" s="1"/>
      <c r="J127" s="1"/>
      <c r="K127" s="1"/>
      <c r="L127" s="1"/>
      <c r="M127" s="1"/>
      <c r="N127" s="1"/>
      <c r="O127" s="1"/>
      <c r="P127" s="1"/>
      <c r="Q127" s="1"/>
      <c r="R127" s="5"/>
      <c r="S127" s="5"/>
      <c r="T127" s="5"/>
    </row>
    <row r="128" spans="1:20" s="4" customFormat="1" ht="18" customHeight="1" x14ac:dyDescent="0.3">
      <c r="A128" s="1"/>
      <c r="B128" s="113" t="s">
        <v>154</v>
      </c>
      <c r="C128" s="152"/>
      <c r="D128" s="100" t="s">
        <v>209</v>
      </c>
      <c r="E128" s="72">
        <v>80</v>
      </c>
      <c r="F128" s="66">
        <f t="shared" ref="F128:F143" si="7">H128/G128</f>
        <v>30.288659793814436</v>
      </c>
      <c r="G128" s="58">
        <v>50</v>
      </c>
      <c r="H128" s="17">
        <v>1514.4329896907218</v>
      </c>
      <c r="I128" s="1"/>
      <c r="J128" s="1"/>
      <c r="K128" s="1"/>
      <c r="L128" s="1"/>
      <c r="M128" s="1"/>
      <c r="N128" s="1"/>
      <c r="O128" s="1"/>
      <c r="P128" s="1"/>
      <c r="Q128" s="1"/>
      <c r="R128" s="5"/>
      <c r="S128" s="5"/>
      <c r="T128" s="5"/>
    </row>
    <row r="129" spans="1:20" s="4" customFormat="1" ht="18" customHeight="1" x14ac:dyDescent="0.3">
      <c r="A129" s="1"/>
      <c r="B129" s="113" t="s">
        <v>155</v>
      </c>
      <c r="C129" s="152"/>
      <c r="D129" s="100" t="s">
        <v>209</v>
      </c>
      <c r="E129" s="72">
        <v>80</v>
      </c>
      <c r="F129" s="66">
        <f t="shared" si="7"/>
        <v>30.288659793814436</v>
      </c>
      <c r="G129" s="58">
        <v>50</v>
      </c>
      <c r="H129" s="17">
        <v>1514.4329896907218</v>
      </c>
      <c r="I129" s="1"/>
      <c r="J129" s="1"/>
      <c r="K129" s="1"/>
      <c r="L129" s="1"/>
      <c r="M129" s="1"/>
      <c r="N129" s="1"/>
      <c r="O129" s="1"/>
      <c r="P129" s="1"/>
      <c r="Q129" s="1"/>
      <c r="R129" s="5"/>
      <c r="S129" s="5"/>
      <c r="T129" s="5"/>
    </row>
    <row r="130" spans="1:20" s="4" customFormat="1" ht="18" customHeight="1" x14ac:dyDescent="0.3">
      <c r="A130" s="1"/>
      <c r="B130" s="113" t="s">
        <v>156</v>
      </c>
      <c r="C130" s="152"/>
      <c r="D130" s="100" t="s">
        <v>209</v>
      </c>
      <c r="E130" s="72">
        <v>80</v>
      </c>
      <c r="F130" s="66">
        <f t="shared" si="7"/>
        <v>30.288659793814436</v>
      </c>
      <c r="G130" s="58">
        <v>50</v>
      </c>
      <c r="H130" s="17">
        <v>1514.4329896907218</v>
      </c>
      <c r="I130" s="1"/>
      <c r="J130" s="1"/>
      <c r="K130" s="1"/>
      <c r="L130" s="1"/>
      <c r="M130" s="1"/>
      <c r="N130" s="1"/>
      <c r="O130" s="1"/>
      <c r="P130" s="1"/>
      <c r="Q130" s="1"/>
      <c r="R130" s="5"/>
      <c r="S130" s="5"/>
      <c r="T130" s="5"/>
    </row>
    <row r="131" spans="1:20" s="4" customFormat="1" ht="18" customHeight="1" x14ac:dyDescent="0.3">
      <c r="A131" s="1"/>
      <c r="B131" s="112" t="s">
        <v>157</v>
      </c>
      <c r="C131" s="151"/>
      <c r="D131" s="100" t="s">
        <v>209</v>
      </c>
      <c r="E131" s="72">
        <v>80</v>
      </c>
      <c r="F131" s="66">
        <f t="shared" si="7"/>
        <v>32.618556701030933</v>
      </c>
      <c r="G131" s="58">
        <v>50</v>
      </c>
      <c r="H131" s="17">
        <v>1630.9278350515465</v>
      </c>
      <c r="I131" s="1"/>
      <c r="J131" s="1"/>
      <c r="K131" s="1"/>
      <c r="L131" s="1"/>
      <c r="M131" s="1"/>
      <c r="N131" s="1"/>
      <c r="O131" s="1"/>
      <c r="P131" s="1"/>
      <c r="Q131" s="1"/>
      <c r="R131" s="5"/>
      <c r="S131" s="5"/>
      <c r="T131" s="5"/>
    </row>
    <row r="132" spans="1:20" s="4" customFormat="1" ht="18" customHeight="1" x14ac:dyDescent="0.3">
      <c r="A132" s="1"/>
      <c r="B132" s="113" t="s">
        <v>158</v>
      </c>
      <c r="C132" s="152"/>
      <c r="D132" s="100" t="s">
        <v>209</v>
      </c>
      <c r="E132" s="72">
        <v>80</v>
      </c>
      <c r="F132" s="66">
        <f t="shared" si="7"/>
        <v>35.979381443298969</v>
      </c>
      <c r="G132" s="58">
        <v>50</v>
      </c>
      <c r="H132" s="17">
        <v>1798.9690721649486</v>
      </c>
      <c r="I132" s="1"/>
      <c r="J132" s="1"/>
      <c r="K132" s="1"/>
      <c r="L132" s="1"/>
      <c r="M132" s="1"/>
      <c r="N132" s="1"/>
      <c r="O132" s="1"/>
      <c r="P132" s="1"/>
      <c r="Q132" s="1"/>
      <c r="R132" s="5"/>
      <c r="S132" s="5"/>
      <c r="T132" s="5"/>
    </row>
    <row r="133" spans="1:20" s="4" customFormat="1" ht="18" customHeight="1" x14ac:dyDescent="0.3">
      <c r="A133" s="1"/>
      <c r="B133" s="113" t="s">
        <v>159</v>
      </c>
      <c r="C133" s="152"/>
      <c r="D133" s="100" t="s">
        <v>209</v>
      </c>
      <c r="E133" s="72">
        <v>80</v>
      </c>
      <c r="F133" s="66">
        <f t="shared" si="7"/>
        <v>30.288659793814436</v>
      </c>
      <c r="G133" s="58">
        <v>50</v>
      </c>
      <c r="H133" s="17">
        <v>1514.4329896907218</v>
      </c>
      <c r="I133" s="1"/>
      <c r="J133" s="1"/>
      <c r="K133" s="1"/>
      <c r="L133" s="1"/>
      <c r="M133" s="1"/>
      <c r="N133" s="1"/>
      <c r="O133" s="1"/>
      <c r="P133" s="1"/>
      <c r="Q133" s="1"/>
      <c r="R133" s="5"/>
      <c r="S133" s="5"/>
      <c r="T133" s="5"/>
    </row>
    <row r="134" spans="1:20" s="4" customFormat="1" ht="18" customHeight="1" x14ac:dyDescent="0.3">
      <c r="A134" s="1"/>
      <c r="B134" s="112" t="s">
        <v>263</v>
      </c>
      <c r="C134" s="151"/>
      <c r="D134" s="100" t="s">
        <v>209</v>
      </c>
      <c r="E134" s="72">
        <v>95</v>
      </c>
      <c r="F134" s="66">
        <f t="shared" si="7"/>
        <v>43.9</v>
      </c>
      <c r="G134" s="58">
        <v>50</v>
      </c>
      <c r="H134" s="17">
        <v>2195</v>
      </c>
      <c r="I134" s="1"/>
      <c r="J134" s="1"/>
      <c r="K134" s="1"/>
      <c r="L134" s="1"/>
      <c r="M134" s="1"/>
      <c r="N134" s="1"/>
      <c r="O134" s="1"/>
      <c r="P134" s="1"/>
      <c r="Q134" s="1"/>
      <c r="R134" s="5"/>
      <c r="S134" s="5"/>
      <c r="T134" s="5"/>
    </row>
    <row r="135" spans="1:20" s="4" customFormat="1" ht="18" customHeight="1" x14ac:dyDescent="0.3">
      <c r="A135" s="1"/>
      <c r="B135" s="112" t="s">
        <v>264</v>
      </c>
      <c r="C135" s="151"/>
      <c r="D135" s="100" t="s">
        <v>209</v>
      </c>
      <c r="E135" s="71">
        <v>95</v>
      </c>
      <c r="F135" s="66">
        <f t="shared" si="7"/>
        <v>43.9</v>
      </c>
      <c r="G135" s="56">
        <v>50</v>
      </c>
      <c r="H135" s="55">
        <v>2195</v>
      </c>
      <c r="I135" s="1"/>
      <c r="J135" s="1"/>
      <c r="K135" s="1"/>
      <c r="L135" s="1"/>
      <c r="M135" s="1"/>
      <c r="N135" s="1"/>
      <c r="O135" s="1"/>
      <c r="P135" s="1"/>
      <c r="Q135" s="1"/>
      <c r="R135" s="5"/>
      <c r="S135" s="5"/>
      <c r="T135" s="5"/>
    </row>
    <row r="136" spans="1:20" s="4" customFormat="1" ht="18" customHeight="1" x14ac:dyDescent="0.4">
      <c r="A136" s="1"/>
      <c r="B136" s="114" t="s">
        <v>160</v>
      </c>
      <c r="C136" s="153"/>
      <c r="D136" s="100" t="s">
        <v>209</v>
      </c>
      <c r="E136" s="73">
        <v>80</v>
      </c>
      <c r="F136" s="66">
        <f t="shared" si="7"/>
        <v>37.681464338312651</v>
      </c>
      <c r="G136" s="58">
        <v>50</v>
      </c>
      <c r="H136" s="17">
        <v>1884.0732169156324</v>
      </c>
      <c r="I136" s="1"/>
      <c r="J136" s="1"/>
      <c r="K136" s="1"/>
      <c r="L136" s="1"/>
      <c r="M136" s="1"/>
      <c r="N136" s="1"/>
      <c r="O136" s="1"/>
      <c r="P136" s="1"/>
      <c r="Q136" s="1"/>
      <c r="R136" s="5"/>
      <c r="S136" s="5"/>
      <c r="T136" s="5"/>
    </row>
    <row r="137" spans="1:20" s="4" customFormat="1" ht="18" customHeight="1" x14ac:dyDescent="0.3">
      <c r="A137" s="1"/>
      <c r="B137" s="113" t="s">
        <v>161</v>
      </c>
      <c r="C137" s="152"/>
      <c r="D137" s="100" t="s">
        <v>209</v>
      </c>
      <c r="E137" s="73">
        <v>60</v>
      </c>
      <c r="F137" s="66">
        <f t="shared" si="7"/>
        <v>31.257731958762889</v>
      </c>
      <c r="G137" s="58">
        <v>75</v>
      </c>
      <c r="H137" s="17">
        <v>2344.3298969072166</v>
      </c>
      <c r="I137" s="1"/>
      <c r="J137" s="1"/>
      <c r="K137" s="1"/>
      <c r="L137" s="1"/>
      <c r="M137" s="1"/>
      <c r="N137" s="1"/>
      <c r="O137" s="1"/>
      <c r="P137" s="1"/>
      <c r="Q137" s="1"/>
      <c r="R137" s="5"/>
      <c r="S137" s="5"/>
      <c r="T137" s="5"/>
    </row>
    <row r="138" spans="1:20" s="4" customFormat="1" ht="18" customHeight="1" x14ac:dyDescent="0.3">
      <c r="A138" s="1"/>
      <c r="B138" s="121" t="s">
        <v>224</v>
      </c>
      <c r="C138" s="160"/>
      <c r="D138" s="192" t="s">
        <v>209</v>
      </c>
      <c r="E138" s="200">
        <v>80</v>
      </c>
      <c r="F138" s="196">
        <f t="shared" si="7"/>
        <v>33.284241531664215</v>
      </c>
      <c r="G138" s="201">
        <v>50</v>
      </c>
      <c r="H138" s="47">
        <v>1664.2120765832108</v>
      </c>
      <c r="I138" s="1"/>
      <c r="J138" s="1"/>
      <c r="K138" s="1"/>
      <c r="L138" s="1"/>
      <c r="M138" s="1"/>
      <c r="N138" s="1"/>
      <c r="O138" s="1"/>
      <c r="P138" s="1"/>
      <c r="Q138" s="1"/>
      <c r="R138" s="5"/>
      <c r="S138" s="5"/>
      <c r="T138" s="5"/>
    </row>
    <row r="139" spans="1:20" s="5" customFormat="1" ht="18" customHeight="1" x14ac:dyDescent="0.3">
      <c r="A139" s="25" t="s">
        <v>295</v>
      </c>
      <c r="B139" s="91"/>
      <c r="C139" s="91"/>
      <c r="D139" s="198"/>
      <c r="E139" s="91"/>
      <c r="F139" s="90"/>
      <c r="G139" s="244" t="s">
        <v>212</v>
      </c>
      <c r="H139" s="244"/>
      <c r="I139" s="1"/>
      <c r="J139" s="1"/>
      <c r="K139" s="1"/>
      <c r="L139" s="1"/>
      <c r="M139" s="1"/>
      <c r="N139" s="1"/>
      <c r="O139" s="1"/>
      <c r="P139" s="1"/>
      <c r="Q139" s="1"/>
    </row>
    <row r="140" spans="1:20" s="5" customFormat="1" ht="24" customHeight="1" x14ac:dyDescent="0.3">
      <c r="A140" s="1"/>
      <c r="B140" s="238" t="s">
        <v>296</v>
      </c>
      <c r="C140" s="160"/>
      <c r="D140" s="192" t="s">
        <v>211</v>
      </c>
      <c r="E140" s="200">
        <v>135</v>
      </c>
      <c r="F140" s="196">
        <f t="shared" si="7"/>
        <v>133.26666666666668</v>
      </c>
      <c r="G140" s="201">
        <v>15</v>
      </c>
      <c r="H140" s="47">
        <v>1999</v>
      </c>
      <c r="I140" s="1"/>
      <c r="J140" s="1"/>
      <c r="K140" s="1"/>
      <c r="L140" s="1"/>
      <c r="M140" s="1"/>
      <c r="N140" s="1"/>
      <c r="O140" s="1"/>
      <c r="P140" s="1"/>
      <c r="Q140" s="1"/>
    </row>
    <row r="141" spans="1:20" s="5" customFormat="1" ht="24" customHeight="1" x14ac:dyDescent="0.3">
      <c r="A141" s="1"/>
      <c r="B141" s="237" t="s">
        <v>297</v>
      </c>
      <c r="C141" s="160"/>
      <c r="D141" s="192" t="s">
        <v>211</v>
      </c>
      <c r="E141" s="200">
        <v>110</v>
      </c>
      <c r="F141" s="196">
        <f t="shared" si="7"/>
        <v>128.33333333333334</v>
      </c>
      <c r="G141" s="201">
        <v>12</v>
      </c>
      <c r="H141" s="47">
        <v>1540</v>
      </c>
      <c r="I141" s="1"/>
      <c r="J141" s="1"/>
      <c r="K141" s="1"/>
      <c r="L141" s="1"/>
      <c r="M141" s="1"/>
      <c r="N141" s="1"/>
      <c r="O141" s="1"/>
      <c r="P141" s="1"/>
      <c r="Q141" s="1"/>
    </row>
    <row r="142" spans="1:20" s="5" customFormat="1" ht="24" customHeight="1" x14ac:dyDescent="0.3">
      <c r="A142" s="1"/>
      <c r="B142" s="236" t="s">
        <v>298</v>
      </c>
      <c r="C142" s="160"/>
      <c r="D142" s="192" t="s">
        <v>211</v>
      </c>
      <c r="E142" s="200">
        <v>70</v>
      </c>
      <c r="F142" s="196">
        <f t="shared" si="7"/>
        <v>62.5</v>
      </c>
      <c r="G142" s="201">
        <v>18</v>
      </c>
      <c r="H142" s="47">
        <v>1125</v>
      </c>
      <c r="I142" s="1"/>
      <c r="J142" s="1"/>
      <c r="K142" s="1"/>
      <c r="L142" s="1"/>
      <c r="M142" s="1"/>
      <c r="N142" s="1"/>
      <c r="O142" s="1"/>
      <c r="P142" s="1"/>
      <c r="Q142" s="1"/>
    </row>
    <row r="143" spans="1:20" s="5" customFormat="1" ht="24" customHeight="1" x14ac:dyDescent="0.3">
      <c r="A143" s="1"/>
      <c r="B143" s="236" t="s">
        <v>299</v>
      </c>
      <c r="C143" s="160"/>
      <c r="D143" s="192" t="s">
        <v>211</v>
      </c>
      <c r="E143" s="200">
        <v>70</v>
      </c>
      <c r="F143" s="196">
        <f t="shared" si="7"/>
        <v>67.5</v>
      </c>
      <c r="G143" s="201">
        <v>18</v>
      </c>
      <c r="H143" s="47">
        <v>1215</v>
      </c>
      <c r="I143" s="1"/>
      <c r="J143" s="1"/>
      <c r="K143" s="1"/>
      <c r="L143" s="1"/>
      <c r="M143" s="1"/>
      <c r="N143" s="1"/>
      <c r="O143" s="1"/>
      <c r="P143" s="1"/>
      <c r="Q143" s="1"/>
    </row>
    <row r="144" spans="1:20" ht="21" x14ac:dyDescent="0.3">
      <c r="A144" s="23" t="s">
        <v>60</v>
      </c>
      <c r="B144" s="61"/>
      <c r="C144" s="61"/>
      <c r="D144" s="193"/>
      <c r="E144" s="61"/>
      <c r="F144" s="97"/>
      <c r="G144" s="243" t="s">
        <v>212</v>
      </c>
      <c r="H144" s="243"/>
    </row>
    <row r="145" spans="1:20" s="2" customFormat="1" ht="18" customHeight="1" x14ac:dyDescent="0.3">
      <c r="A145" s="1"/>
      <c r="B145" s="115" t="s">
        <v>265</v>
      </c>
      <c r="C145" s="154"/>
      <c r="D145" s="176" t="s">
        <v>209</v>
      </c>
      <c r="E145" s="65">
        <v>80</v>
      </c>
      <c r="F145" s="51">
        <f t="shared" ref="F145:F155" si="8">H145/G145</f>
        <v>33.481481481481481</v>
      </c>
      <c r="G145" s="79">
        <v>60</v>
      </c>
      <c r="H145" s="51">
        <v>2008.8888888888889</v>
      </c>
      <c r="I145" s="1"/>
      <c r="J145" s="1"/>
      <c r="K145" s="1"/>
      <c r="L145" s="1"/>
      <c r="M145" s="1"/>
      <c r="N145" s="1"/>
      <c r="O145" s="1"/>
      <c r="P145" s="1"/>
      <c r="Q145" s="1"/>
      <c r="R145" s="5"/>
      <c r="S145" s="5"/>
      <c r="T145" s="5"/>
    </row>
    <row r="146" spans="1:20" s="4" customFormat="1" ht="18" customHeight="1" x14ac:dyDescent="0.3">
      <c r="A146" s="1"/>
      <c r="B146" s="111" t="s">
        <v>266</v>
      </c>
      <c r="C146" s="150"/>
      <c r="D146" s="100" t="s">
        <v>209</v>
      </c>
      <c r="E146" s="45">
        <v>80</v>
      </c>
      <c r="F146" s="54">
        <f t="shared" si="8"/>
        <v>35.555555555555557</v>
      </c>
      <c r="G146" s="45">
        <v>60</v>
      </c>
      <c r="H146" s="54">
        <v>2133.3333333333335</v>
      </c>
      <c r="I146" s="1"/>
      <c r="J146" s="1"/>
      <c r="K146" s="1"/>
      <c r="L146" s="1"/>
      <c r="M146" s="1"/>
      <c r="N146" s="1"/>
      <c r="O146" s="1"/>
      <c r="P146" s="1"/>
      <c r="Q146" s="1"/>
      <c r="R146" s="5"/>
      <c r="S146" s="5"/>
      <c r="T146" s="5"/>
    </row>
    <row r="147" spans="1:20" s="4" customFormat="1" ht="18" customHeight="1" x14ac:dyDescent="0.3">
      <c r="A147" s="1"/>
      <c r="B147" s="111" t="s">
        <v>267</v>
      </c>
      <c r="C147" s="150"/>
      <c r="D147" s="100" t="s">
        <v>209</v>
      </c>
      <c r="E147" s="45">
        <v>80</v>
      </c>
      <c r="F147" s="54">
        <f t="shared" si="8"/>
        <v>33.481481481481481</v>
      </c>
      <c r="G147" s="45">
        <v>60</v>
      </c>
      <c r="H147" s="54">
        <v>2008.8888888888889</v>
      </c>
      <c r="I147" s="1"/>
      <c r="J147" s="1"/>
      <c r="K147" s="1"/>
      <c r="L147" s="1"/>
      <c r="M147" s="1"/>
      <c r="N147" s="1"/>
      <c r="O147" s="1"/>
      <c r="P147" s="1"/>
      <c r="Q147" s="1"/>
      <c r="R147" s="5"/>
      <c r="S147" s="5"/>
      <c r="T147" s="5"/>
    </row>
    <row r="148" spans="1:20" s="4" customFormat="1" ht="18" customHeight="1" x14ac:dyDescent="0.3">
      <c r="A148" s="1"/>
      <c r="B148" s="113" t="s">
        <v>137</v>
      </c>
      <c r="C148" s="152"/>
      <c r="D148" s="100" t="s">
        <v>209</v>
      </c>
      <c r="E148" s="53" t="s">
        <v>162</v>
      </c>
      <c r="F148" s="54">
        <f t="shared" si="8"/>
        <v>59.948453608247426</v>
      </c>
      <c r="G148" s="53" t="s">
        <v>163</v>
      </c>
      <c r="H148" s="59">
        <v>1198.9690721649486</v>
      </c>
      <c r="I148" s="1"/>
      <c r="J148" s="1"/>
      <c r="K148" s="1"/>
      <c r="L148" s="1"/>
      <c r="M148" s="1"/>
      <c r="N148" s="1"/>
      <c r="O148" s="1"/>
      <c r="P148" s="1"/>
      <c r="Q148" s="1"/>
      <c r="R148" s="5"/>
      <c r="S148" s="5"/>
      <c r="T148" s="5"/>
    </row>
    <row r="149" spans="1:20" s="4" customFormat="1" ht="18" customHeight="1" x14ac:dyDescent="0.3">
      <c r="A149" s="1"/>
      <c r="B149" s="122" t="s">
        <v>138</v>
      </c>
      <c r="C149" s="161"/>
      <c r="D149" s="100" t="s">
        <v>209</v>
      </c>
      <c r="E149" s="53" t="s">
        <v>162</v>
      </c>
      <c r="F149" s="54">
        <f t="shared" si="8"/>
        <v>59.948453608247426</v>
      </c>
      <c r="G149" s="53" t="s">
        <v>163</v>
      </c>
      <c r="H149" s="59">
        <v>1198.9690721649486</v>
      </c>
      <c r="I149" s="1"/>
      <c r="J149" s="1"/>
      <c r="K149" s="1"/>
      <c r="L149" s="1"/>
      <c r="M149" s="1"/>
      <c r="N149" s="1"/>
      <c r="O149" s="1"/>
      <c r="P149" s="1"/>
      <c r="Q149" s="1"/>
      <c r="R149" s="5"/>
      <c r="S149" s="5"/>
      <c r="T149" s="5"/>
    </row>
    <row r="150" spans="1:20" s="4" customFormat="1" ht="18" customHeight="1" x14ac:dyDescent="0.3">
      <c r="A150" s="1"/>
      <c r="B150" s="112" t="s">
        <v>139</v>
      </c>
      <c r="C150" s="151"/>
      <c r="D150" s="100" t="s">
        <v>210</v>
      </c>
      <c r="E150" s="53">
        <v>150</v>
      </c>
      <c r="F150" s="54">
        <f t="shared" si="8"/>
        <v>95.1</v>
      </c>
      <c r="G150" s="53">
        <v>30</v>
      </c>
      <c r="H150" s="59">
        <v>2853</v>
      </c>
      <c r="I150" s="1"/>
      <c r="J150" s="1"/>
      <c r="K150" s="1"/>
      <c r="L150" s="1"/>
      <c r="M150" s="1"/>
      <c r="N150" s="1"/>
      <c r="O150" s="1"/>
      <c r="P150" s="1"/>
      <c r="Q150" s="1"/>
      <c r="R150" s="5"/>
      <c r="S150" s="5"/>
      <c r="T150" s="5"/>
    </row>
    <row r="151" spans="1:20" s="4" customFormat="1" ht="18" customHeight="1" x14ac:dyDescent="0.3">
      <c r="A151" s="1"/>
      <c r="B151" s="112" t="s">
        <v>140</v>
      </c>
      <c r="C151" s="151"/>
      <c r="D151" s="100" t="s">
        <v>210</v>
      </c>
      <c r="E151" s="56">
        <v>150</v>
      </c>
      <c r="F151" s="54">
        <f t="shared" si="8"/>
        <v>89.533333333333331</v>
      </c>
      <c r="G151" s="56">
        <v>30</v>
      </c>
      <c r="H151" s="55">
        <v>2686</v>
      </c>
      <c r="I151" s="1"/>
      <c r="J151" s="1"/>
      <c r="K151" s="1"/>
      <c r="L151" s="1"/>
      <c r="M151" s="1"/>
      <c r="N151" s="1"/>
      <c r="O151" s="1"/>
      <c r="P151" s="1"/>
      <c r="Q151" s="1"/>
      <c r="R151" s="5"/>
      <c r="S151" s="5"/>
      <c r="T151" s="5"/>
    </row>
    <row r="152" spans="1:20" s="4" customFormat="1" ht="18" customHeight="1" x14ac:dyDescent="0.3">
      <c r="A152" s="1"/>
      <c r="B152" s="112" t="s">
        <v>141</v>
      </c>
      <c r="C152" s="151"/>
      <c r="D152" s="100" t="s">
        <v>210</v>
      </c>
      <c r="E152" s="56">
        <v>150</v>
      </c>
      <c r="F152" s="54">
        <f t="shared" si="8"/>
        <v>73.5</v>
      </c>
      <c r="G152" s="56">
        <v>30</v>
      </c>
      <c r="H152" s="55">
        <v>2205</v>
      </c>
      <c r="I152" s="1"/>
      <c r="J152" s="1"/>
      <c r="K152" s="1"/>
      <c r="L152" s="1"/>
      <c r="M152" s="1"/>
      <c r="N152" s="1"/>
      <c r="O152" s="1"/>
      <c r="P152" s="1"/>
      <c r="Q152" s="1"/>
      <c r="R152" s="5"/>
      <c r="S152" s="5"/>
      <c r="T152" s="5"/>
    </row>
    <row r="153" spans="1:20" s="4" customFormat="1" ht="18" customHeight="1" x14ac:dyDescent="0.3">
      <c r="A153" s="1"/>
      <c r="B153" s="112" t="s">
        <v>142</v>
      </c>
      <c r="C153" s="151"/>
      <c r="D153" s="100" t="s">
        <v>210</v>
      </c>
      <c r="E153" s="56">
        <v>150</v>
      </c>
      <c r="F153" s="54">
        <f t="shared" si="8"/>
        <v>91.36666666666666</v>
      </c>
      <c r="G153" s="56">
        <v>30</v>
      </c>
      <c r="H153" s="55">
        <v>2741</v>
      </c>
      <c r="I153" s="1"/>
      <c r="J153" s="1"/>
      <c r="K153" s="1"/>
      <c r="L153" s="1"/>
      <c r="M153" s="1"/>
      <c r="N153" s="1"/>
      <c r="O153" s="1"/>
      <c r="P153" s="1"/>
      <c r="Q153" s="1"/>
      <c r="R153" s="5"/>
      <c r="S153" s="5"/>
      <c r="T153" s="5"/>
    </row>
    <row r="154" spans="1:20" s="4" customFormat="1" ht="18" customHeight="1" x14ac:dyDescent="0.3">
      <c r="A154" s="1"/>
      <c r="B154" s="112" t="s">
        <v>143</v>
      </c>
      <c r="C154" s="151"/>
      <c r="D154" s="100" t="s">
        <v>210</v>
      </c>
      <c r="E154" s="56">
        <v>150</v>
      </c>
      <c r="F154" s="54">
        <f t="shared" si="8"/>
        <v>63.766666666666666</v>
      </c>
      <c r="G154" s="56">
        <v>30</v>
      </c>
      <c r="H154" s="55">
        <v>1913</v>
      </c>
      <c r="I154" s="1"/>
      <c r="J154" s="1"/>
      <c r="K154" s="1"/>
      <c r="L154" s="1"/>
      <c r="M154" s="1"/>
      <c r="N154" s="1"/>
      <c r="O154" s="1"/>
      <c r="P154" s="1"/>
      <c r="Q154" s="1"/>
      <c r="R154" s="5"/>
      <c r="S154" s="5"/>
      <c r="T154" s="5"/>
    </row>
    <row r="155" spans="1:20" s="4" customFormat="1" ht="18" customHeight="1" x14ac:dyDescent="0.3">
      <c r="A155" s="1"/>
      <c r="B155" s="120" t="s">
        <v>144</v>
      </c>
      <c r="C155" s="159"/>
      <c r="D155" s="192" t="s">
        <v>210</v>
      </c>
      <c r="E155" s="199">
        <v>150</v>
      </c>
      <c r="F155" s="68">
        <f t="shared" si="8"/>
        <v>58.93333333333333</v>
      </c>
      <c r="G155" s="199">
        <v>30</v>
      </c>
      <c r="H155" s="202">
        <v>1768</v>
      </c>
      <c r="I155" s="1"/>
      <c r="J155" s="1"/>
      <c r="K155" s="1"/>
      <c r="L155" s="1"/>
      <c r="M155" s="1"/>
      <c r="N155" s="1"/>
      <c r="O155" s="1"/>
      <c r="P155" s="1"/>
      <c r="Q155" s="1"/>
      <c r="R155" s="5"/>
      <c r="S155" s="5"/>
      <c r="T155" s="5"/>
    </row>
    <row r="156" spans="1:20" ht="21" x14ac:dyDescent="0.3">
      <c r="A156" s="23" t="s">
        <v>61</v>
      </c>
      <c r="B156" s="61"/>
      <c r="C156" s="61"/>
      <c r="D156" s="193"/>
      <c r="E156" s="61"/>
      <c r="F156" s="97"/>
      <c r="G156" s="243" t="s">
        <v>212</v>
      </c>
      <c r="H156" s="243"/>
    </row>
    <row r="157" spans="1:20" s="4" customFormat="1" ht="18" customHeight="1" x14ac:dyDescent="0.3">
      <c r="A157" s="1"/>
      <c r="B157" s="123" t="s">
        <v>164</v>
      </c>
      <c r="C157" s="162"/>
      <c r="D157" s="100" t="s">
        <v>210</v>
      </c>
      <c r="E157" s="43">
        <v>95</v>
      </c>
      <c r="F157" s="55">
        <f t="shared" ref="F157:F162" si="9">H157/G157</f>
        <v>48.333333333333336</v>
      </c>
      <c r="G157" s="43">
        <v>30</v>
      </c>
      <c r="H157" s="55">
        <v>1450</v>
      </c>
      <c r="I157" s="1"/>
      <c r="J157" s="1"/>
      <c r="K157" s="1"/>
      <c r="L157" s="1"/>
      <c r="M157" s="1"/>
      <c r="N157" s="1"/>
      <c r="O157" s="1"/>
      <c r="P157" s="1"/>
      <c r="Q157" s="1"/>
      <c r="R157" s="5"/>
      <c r="S157" s="5"/>
      <c r="T157" s="5"/>
    </row>
    <row r="158" spans="1:20" s="4" customFormat="1" ht="18" customHeight="1" x14ac:dyDescent="0.3">
      <c r="A158" s="1"/>
      <c r="B158" s="123" t="s">
        <v>216</v>
      </c>
      <c r="C158" s="162"/>
      <c r="D158" s="100" t="s">
        <v>210</v>
      </c>
      <c r="E158" s="43">
        <v>90</v>
      </c>
      <c r="F158" s="55">
        <f t="shared" si="9"/>
        <v>42</v>
      </c>
      <c r="G158" s="43">
        <v>50</v>
      </c>
      <c r="H158" s="55">
        <v>2100</v>
      </c>
      <c r="I158" s="1"/>
      <c r="J158" s="1"/>
      <c r="K158" s="1"/>
      <c r="L158" s="1"/>
      <c r="M158" s="1"/>
      <c r="N158" s="1"/>
      <c r="O158" s="1"/>
      <c r="P158" s="1"/>
      <c r="Q158" s="1"/>
      <c r="R158" s="5"/>
      <c r="S158" s="5"/>
      <c r="T158" s="5"/>
    </row>
    <row r="159" spans="1:20" s="4" customFormat="1" ht="18" customHeight="1" x14ac:dyDescent="0.3">
      <c r="A159" s="1"/>
      <c r="B159" s="123" t="s">
        <v>317</v>
      </c>
      <c r="C159" s="162"/>
      <c r="D159" s="100" t="s">
        <v>210</v>
      </c>
      <c r="E159" s="43">
        <v>95</v>
      </c>
      <c r="F159" s="55">
        <f t="shared" si="9"/>
        <v>49.4</v>
      </c>
      <c r="G159" s="43">
        <v>30</v>
      </c>
      <c r="H159" s="55">
        <v>1482</v>
      </c>
      <c r="I159" s="1"/>
      <c r="J159" s="1"/>
      <c r="K159" s="1"/>
      <c r="L159" s="1"/>
      <c r="M159" s="1"/>
      <c r="N159" s="1"/>
      <c r="O159" s="1"/>
      <c r="P159" s="1"/>
      <c r="Q159" s="1"/>
      <c r="R159" s="5"/>
      <c r="S159" s="5"/>
      <c r="T159" s="5"/>
    </row>
    <row r="160" spans="1:20" s="4" customFormat="1" ht="18" customHeight="1" x14ac:dyDescent="0.3">
      <c r="A160" s="1"/>
      <c r="B160" s="123" t="s">
        <v>318</v>
      </c>
      <c r="C160" s="162"/>
      <c r="D160" s="100" t="s">
        <v>210</v>
      </c>
      <c r="E160" s="43">
        <v>95</v>
      </c>
      <c r="F160" s="55">
        <f t="shared" si="9"/>
        <v>41.166666666666664</v>
      </c>
      <c r="G160" s="43">
        <v>30</v>
      </c>
      <c r="H160" s="55">
        <v>1235</v>
      </c>
      <c r="I160" s="1"/>
      <c r="J160" s="1"/>
      <c r="K160" s="1"/>
      <c r="L160" s="1"/>
      <c r="M160" s="1"/>
      <c r="N160" s="1"/>
      <c r="O160" s="1"/>
      <c r="P160" s="1"/>
      <c r="Q160" s="1"/>
      <c r="R160" s="5"/>
      <c r="S160" s="5"/>
      <c r="T160" s="5"/>
    </row>
    <row r="161" spans="1:20" s="4" customFormat="1" ht="18" customHeight="1" x14ac:dyDescent="0.3">
      <c r="A161" s="1"/>
      <c r="B161" s="123" t="s">
        <v>62</v>
      </c>
      <c r="C161" s="162"/>
      <c r="D161" s="100" t="s">
        <v>210</v>
      </c>
      <c r="E161" s="43">
        <v>85</v>
      </c>
      <c r="F161" s="55">
        <f t="shared" si="9"/>
        <v>65.166666666666671</v>
      </c>
      <c r="G161" s="43">
        <v>30</v>
      </c>
      <c r="H161" s="55">
        <v>1955</v>
      </c>
      <c r="I161" s="1"/>
      <c r="J161" s="1"/>
      <c r="K161" s="1"/>
      <c r="L161" s="1"/>
      <c r="M161" s="1"/>
      <c r="N161" s="1"/>
      <c r="O161" s="1"/>
      <c r="P161" s="1"/>
      <c r="Q161" s="1"/>
      <c r="R161" s="5"/>
      <c r="S161" s="5"/>
      <c r="T161" s="5"/>
    </row>
    <row r="162" spans="1:20" s="4" customFormat="1" ht="18" customHeight="1" x14ac:dyDescent="0.3">
      <c r="A162" s="1"/>
      <c r="B162" s="124" t="s">
        <v>165</v>
      </c>
      <c r="C162" s="163"/>
      <c r="D162" s="192" t="s">
        <v>211</v>
      </c>
      <c r="E162" s="203">
        <v>75</v>
      </c>
      <c r="F162" s="202">
        <f t="shared" si="9"/>
        <v>76.5</v>
      </c>
      <c r="G162" s="203">
        <v>20</v>
      </c>
      <c r="H162" s="202">
        <v>1530</v>
      </c>
      <c r="I162" s="1"/>
      <c r="J162" s="1"/>
      <c r="K162" s="1"/>
      <c r="L162" s="1"/>
      <c r="M162" s="1"/>
      <c r="N162" s="1"/>
      <c r="O162" s="1"/>
      <c r="P162" s="1"/>
      <c r="Q162" s="1"/>
      <c r="R162" s="5"/>
      <c r="S162" s="5"/>
      <c r="T162" s="5"/>
    </row>
    <row r="163" spans="1:20" ht="21" x14ac:dyDescent="0.3">
      <c r="A163" s="23" t="s">
        <v>333</v>
      </c>
      <c r="B163" s="74"/>
      <c r="C163" s="74"/>
      <c r="D163" s="204"/>
      <c r="E163" s="74"/>
      <c r="F163" s="96"/>
      <c r="G163" s="243" t="s">
        <v>212</v>
      </c>
      <c r="H163" s="243"/>
    </row>
    <row r="164" spans="1:20" s="4" customFormat="1" ht="18" customHeight="1" x14ac:dyDescent="0.3">
      <c r="A164" s="1"/>
      <c r="B164" s="111" t="s">
        <v>337</v>
      </c>
      <c r="C164" s="150"/>
      <c r="D164" s="100" t="s">
        <v>210</v>
      </c>
      <c r="E164" s="45">
        <v>150</v>
      </c>
      <c r="F164" s="54">
        <f>H164/G164</f>
        <v>59.66</v>
      </c>
      <c r="G164" s="45">
        <v>50</v>
      </c>
      <c r="H164" s="54">
        <v>2983</v>
      </c>
      <c r="I164" s="1"/>
      <c r="J164" s="1"/>
      <c r="K164" s="1"/>
      <c r="L164" s="1"/>
      <c r="M164" s="1"/>
      <c r="N164" s="1"/>
      <c r="O164" s="1"/>
      <c r="P164" s="1"/>
      <c r="Q164" s="1"/>
      <c r="R164" s="5"/>
      <c r="S164" s="5"/>
      <c r="T164" s="5"/>
    </row>
    <row r="165" spans="1:20" s="4" customFormat="1" ht="18" customHeight="1" x14ac:dyDescent="0.3">
      <c r="A165" s="1"/>
      <c r="B165" s="111" t="s">
        <v>338</v>
      </c>
      <c r="C165" s="150"/>
      <c r="D165" s="100" t="s">
        <v>210</v>
      </c>
      <c r="E165" s="45">
        <v>100</v>
      </c>
      <c r="F165" s="54">
        <f>H165/G165</f>
        <v>45.62</v>
      </c>
      <c r="G165" s="45">
        <v>50</v>
      </c>
      <c r="H165" s="54">
        <v>2281</v>
      </c>
      <c r="I165" s="1"/>
      <c r="J165" s="1"/>
      <c r="K165" s="1"/>
      <c r="L165" s="1"/>
      <c r="M165" s="1"/>
      <c r="N165" s="1"/>
      <c r="O165" s="1"/>
      <c r="P165" s="1"/>
      <c r="Q165" s="1"/>
      <c r="R165" s="5"/>
      <c r="S165" s="5"/>
      <c r="T165" s="5"/>
    </row>
    <row r="166" spans="1:20" s="4" customFormat="1" ht="18" customHeight="1" x14ac:dyDescent="0.3">
      <c r="A166" s="1"/>
      <c r="B166" s="111" t="s">
        <v>166</v>
      </c>
      <c r="C166" s="150"/>
      <c r="D166" s="100" t="s">
        <v>210</v>
      </c>
      <c r="E166" s="45">
        <v>100</v>
      </c>
      <c r="F166" s="54">
        <f t="shared" ref="F166:F171" si="10">H166/G166</f>
        <v>46.833333333333336</v>
      </c>
      <c r="G166" s="45">
        <v>30</v>
      </c>
      <c r="H166" s="54">
        <v>1405</v>
      </c>
      <c r="I166" s="1"/>
      <c r="J166" s="1"/>
      <c r="K166" s="1"/>
      <c r="L166" s="1"/>
      <c r="M166" s="1"/>
      <c r="N166" s="1"/>
      <c r="O166" s="1"/>
      <c r="P166" s="1"/>
      <c r="Q166" s="1"/>
      <c r="R166" s="5"/>
      <c r="S166" s="5"/>
      <c r="T166" s="5"/>
    </row>
    <row r="167" spans="1:20" s="4" customFormat="1" ht="18" customHeight="1" x14ac:dyDescent="0.3">
      <c r="A167" s="1"/>
      <c r="B167" s="111" t="s">
        <v>336</v>
      </c>
      <c r="C167" s="150"/>
      <c r="D167" s="100" t="s">
        <v>210</v>
      </c>
      <c r="E167" s="45">
        <v>100</v>
      </c>
      <c r="F167" s="54">
        <f t="shared" si="10"/>
        <v>45.62</v>
      </c>
      <c r="G167" s="45">
        <v>50</v>
      </c>
      <c r="H167" s="54">
        <v>2281</v>
      </c>
      <c r="I167" s="1"/>
      <c r="J167" s="1"/>
      <c r="K167" s="1"/>
      <c r="L167" s="1"/>
      <c r="M167" s="1"/>
      <c r="N167" s="1"/>
      <c r="O167" s="1"/>
      <c r="P167" s="1"/>
      <c r="Q167" s="1"/>
      <c r="R167" s="5"/>
      <c r="S167" s="5"/>
      <c r="T167" s="5"/>
    </row>
    <row r="168" spans="1:20" s="4" customFormat="1" ht="18" customHeight="1" x14ac:dyDescent="0.3">
      <c r="A168" s="1"/>
      <c r="B168" s="111" t="s">
        <v>335</v>
      </c>
      <c r="C168" s="150"/>
      <c r="D168" s="100" t="s">
        <v>210</v>
      </c>
      <c r="E168" s="45">
        <v>150</v>
      </c>
      <c r="F168" s="54">
        <f t="shared" si="10"/>
        <v>61.34</v>
      </c>
      <c r="G168" s="45">
        <v>50</v>
      </c>
      <c r="H168" s="54">
        <v>3067</v>
      </c>
      <c r="I168" s="1"/>
      <c r="J168" s="1"/>
      <c r="K168" s="1"/>
      <c r="L168" s="1"/>
      <c r="M168" s="1"/>
      <c r="N168" s="1"/>
      <c r="O168" s="1"/>
      <c r="P168" s="1"/>
      <c r="Q168" s="1"/>
      <c r="R168" s="5"/>
      <c r="S168" s="5"/>
      <c r="T168" s="5"/>
    </row>
    <row r="169" spans="1:20" s="4" customFormat="1" ht="18" customHeight="1" x14ac:dyDescent="0.3">
      <c r="A169" s="1"/>
      <c r="B169" s="113" t="s">
        <v>167</v>
      </c>
      <c r="C169" s="152"/>
      <c r="D169" s="100" t="s">
        <v>210</v>
      </c>
      <c r="E169" s="53" t="s">
        <v>168</v>
      </c>
      <c r="F169" s="54">
        <f t="shared" si="10"/>
        <v>46.833333333333336</v>
      </c>
      <c r="G169" s="53">
        <v>30</v>
      </c>
      <c r="H169" s="59">
        <v>1405</v>
      </c>
      <c r="I169" s="1"/>
      <c r="J169" s="1"/>
      <c r="K169" s="1"/>
      <c r="L169" s="1"/>
      <c r="M169" s="1"/>
      <c r="N169" s="1"/>
      <c r="O169" s="1"/>
      <c r="P169" s="1"/>
      <c r="Q169" s="1"/>
      <c r="R169" s="5"/>
      <c r="S169" s="5"/>
      <c r="T169" s="5"/>
    </row>
    <row r="170" spans="1:20" s="4" customFormat="1" ht="18" customHeight="1" x14ac:dyDescent="0.3">
      <c r="A170" s="1"/>
      <c r="B170" s="111" t="s">
        <v>268</v>
      </c>
      <c r="C170" s="150"/>
      <c r="D170" s="100" t="s">
        <v>210</v>
      </c>
      <c r="E170" s="53">
        <v>150</v>
      </c>
      <c r="F170" s="54">
        <f t="shared" si="10"/>
        <v>59.66</v>
      </c>
      <c r="G170" s="53">
        <v>50</v>
      </c>
      <c r="H170" s="59">
        <v>2983</v>
      </c>
      <c r="I170" s="1"/>
      <c r="J170" s="1"/>
      <c r="K170" s="1"/>
      <c r="L170" s="1"/>
      <c r="M170" s="1"/>
      <c r="N170" s="1"/>
      <c r="O170" s="1"/>
      <c r="P170" s="1"/>
      <c r="Q170" s="1"/>
      <c r="R170" s="5"/>
      <c r="S170" s="5"/>
      <c r="T170" s="5"/>
    </row>
    <row r="171" spans="1:20" s="4" customFormat="1" ht="18" customHeight="1" x14ac:dyDescent="0.3">
      <c r="A171" s="1"/>
      <c r="B171" s="121" t="s">
        <v>169</v>
      </c>
      <c r="C171" s="160"/>
      <c r="D171" s="192" t="s">
        <v>210</v>
      </c>
      <c r="E171" s="205" t="s">
        <v>168</v>
      </c>
      <c r="F171" s="68">
        <f t="shared" si="10"/>
        <v>44.666666666666664</v>
      </c>
      <c r="G171" s="205">
        <v>30</v>
      </c>
      <c r="H171" s="206">
        <v>1340</v>
      </c>
      <c r="I171" s="1"/>
      <c r="J171" s="1"/>
      <c r="K171" s="1"/>
      <c r="L171" s="1"/>
      <c r="M171" s="1"/>
      <c r="N171" s="1"/>
      <c r="O171" s="1"/>
      <c r="P171" s="1"/>
      <c r="Q171" s="1"/>
      <c r="R171" s="5"/>
      <c r="S171" s="5"/>
      <c r="T171" s="5"/>
    </row>
    <row r="172" spans="1:20" ht="21" x14ac:dyDescent="0.3">
      <c r="A172" s="23" t="s">
        <v>63</v>
      </c>
      <c r="B172" s="74"/>
      <c r="C172" s="74"/>
      <c r="D172" s="204"/>
      <c r="E172" s="74"/>
      <c r="F172" s="96"/>
      <c r="G172" s="243" t="s">
        <v>212</v>
      </c>
      <c r="H172" s="243"/>
    </row>
    <row r="173" spans="1:20" s="2" customFormat="1" ht="18.600000000000001" customHeight="1" x14ac:dyDescent="0.3">
      <c r="A173" s="1"/>
      <c r="B173" s="125" t="s">
        <v>170</v>
      </c>
      <c r="C173" s="164"/>
      <c r="D173" s="176" t="s">
        <v>211</v>
      </c>
      <c r="E173" s="75">
        <v>200</v>
      </c>
      <c r="F173" s="52">
        <f>H173/G173</f>
        <v>43.666666666666664</v>
      </c>
      <c r="G173" s="42">
        <v>15</v>
      </c>
      <c r="H173" s="52">
        <v>655</v>
      </c>
      <c r="I173" s="1"/>
      <c r="J173" s="1"/>
      <c r="K173" s="1"/>
      <c r="L173" s="1"/>
      <c r="M173" s="1"/>
      <c r="N173" s="1"/>
      <c r="O173" s="1"/>
      <c r="P173" s="1"/>
      <c r="Q173" s="1"/>
      <c r="R173" s="5"/>
      <c r="S173" s="5"/>
      <c r="T173" s="5"/>
    </row>
    <row r="174" spans="1:20" s="4" customFormat="1" ht="18.600000000000001" customHeight="1" x14ac:dyDescent="0.3">
      <c r="A174" s="1"/>
      <c r="B174" s="126" t="s">
        <v>171</v>
      </c>
      <c r="C174" s="165"/>
      <c r="D174" s="100" t="s">
        <v>211</v>
      </c>
      <c r="E174" s="76">
        <v>200</v>
      </c>
      <c r="F174" s="55">
        <f>H174/G174</f>
        <v>54</v>
      </c>
      <c r="G174" s="43">
        <v>15</v>
      </c>
      <c r="H174" s="55">
        <v>810</v>
      </c>
      <c r="I174" s="1"/>
      <c r="J174" s="1"/>
      <c r="K174" s="1"/>
      <c r="L174" s="1"/>
      <c r="M174" s="1"/>
      <c r="N174" s="1"/>
      <c r="O174" s="1"/>
      <c r="P174" s="1"/>
      <c r="Q174" s="1"/>
      <c r="R174" s="5"/>
      <c r="S174" s="5"/>
      <c r="T174" s="5"/>
    </row>
    <row r="175" spans="1:20" s="4" customFormat="1" ht="18.600000000000001" customHeight="1" x14ac:dyDescent="0.3">
      <c r="A175" s="1"/>
      <c r="B175" s="126" t="s">
        <v>64</v>
      </c>
      <c r="C175" s="165"/>
      <c r="D175" s="100" t="s">
        <v>211</v>
      </c>
      <c r="E175" s="77">
        <v>100</v>
      </c>
      <c r="F175" s="55">
        <f t="shared" ref="F175:F187" si="11">H175/G175</f>
        <v>32.799999999999997</v>
      </c>
      <c r="G175" s="43">
        <v>25</v>
      </c>
      <c r="H175" s="55">
        <v>820</v>
      </c>
      <c r="I175" s="1"/>
      <c r="J175" s="1"/>
      <c r="K175" s="1"/>
      <c r="L175" s="1"/>
      <c r="M175" s="1"/>
      <c r="N175" s="1"/>
      <c r="O175" s="1"/>
      <c r="P175" s="1"/>
      <c r="Q175" s="1"/>
      <c r="R175" s="5"/>
      <c r="S175" s="5"/>
      <c r="T175" s="5"/>
    </row>
    <row r="176" spans="1:20" s="4" customFormat="1" ht="18.600000000000001" customHeight="1" x14ac:dyDescent="0.3">
      <c r="A176" s="1"/>
      <c r="B176" s="126" t="s">
        <v>65</v>
      </c>
      <c r="C176" s="165"/>
      <c r="D176" s="100" t="s">
        <v>211</v>
      </c>
      <c r="E176" s="77">
        <v>100</v>
      </c>
      <c r="F176" s="55">
        <f t="shared" si="11"/>
        <v>32.799999999999997</v>
      </c>
      <c r="G176" s="43">
        <v>25</v>
      </c>
      <c r="H176" s="55">
        <v>820</v>
      </c>
      <c r="I176" s="1"/>
      <c r="J176" s="1"/>
      <c r="K176" s="1"/>
      <c r="L176" s="1"/>
      <c r="M176" s="1"/>
      <c r="N176" s="1"/>
      <c r="O176" s="1"/>
      <c r="P176" s="1"/>
      <c r="Q176" s="1"/>
      <c r="R176" s="5"/>
      <c r="S176" s="5"/>
      <c r="T176" s="5"/>
    </row>
    <row r="177" spans="1:20" s="4" customFormat="1" ht="18.600000000000001" customHeight="1" x14ac:dyDescent="0.3">
      <c r="A177" s="1"/>
      <c r="B177" s="126" t="s">
        <v>172</v>
      </c>
      <c r="C177" s="165"/>
      <c r="D177" s="100" t="s">
        <v>211</v>
      </c>
      <c r="E177" s="78">
        <v>185</v>
      </c>
      <c r="F177" s="55">
        <f t="shared" si="11"/>
        <v>29.56</v>
      </c>
      <c r="G177" s="43">
        <v>50</v>
      </c>
      <c r="H177" s="55">
        <v>1478</v>
      </c>
      <c r="I177" s="1"/>
      <c r="J177" s="1"/>
      <c r="K177" s="1"/>
      <c r="L177" s="1"/>
      <c r="M177" s="1"/>
      <c r="N177" s="1"/>
      <c r="O177" s="1"/>
      <c r="P177" s="1"/>
      <c r="Q177" s="1"/>
      <c r="R177" s="5"/>
      <c r="S177" s="5"/>
      <c r="T177" s="5"/>
    </row>
    <row r="178" spans="1:20" s="4" customFormat="1" ht="18.600000000000001" customHeight="1" x14ac:dyDescent="0.3">
      <c r="A178" s="1"/>
      <c r="B178" s="126" t="s">
        <v>173</v>
      </c>
      <c r="C178" s="165"/>
      <c r="D178" s="100" t="s">
        <v>211</v>
      </c>
      <c r="E178" s="78">
        <v>185</v>
      </c>
      <c r="F178" s="55">
        <f t="shared" si="11"/>
        <v>29</v>
      </c>
      <c r="G178" s="43">
        <v>50</v>
      </c>
      <c r="H178" s="55">
        <v>1450</v>
      </c>
      <c r="I178" s="1"/>
      <c r="J178" s="1"/>
      <c r="K178" s="1"/>
      <c r="L178" s="1"/>
      <c r="M178" s="1"/>
      <c r="N178" s="1"/>
      <c r="O178" s="1"/>
      <c r="P178" s="1"/>
      <c r="Q178" s="1"/>
      <c r="R178" s="5"/>
      <c r="S178" s="5"/>
      <c r="T178" s="5"/>
    </row>
    <row r="179" spans="1:20" s="4" customFormat="1" ht="18.600000000000001" customHeight="1" x14ac:dyDescent="0.3">
      <c r="A179" s="1"/>
      <c r="B179" s="126" t="s">
        <v>320</v>
      </c>
      <c r="C179" s="165"/>
      <c r="D179" s="100" t="s">
        <v>211</v>
      </c>
      <c r="E179" s="78">
        <v>230</v>
      </c>
      <c r="F179" s="55">
        <f t="shared" si="11"/>
        <v>54.75</v>
      </c>
      <c r="G179" s="43">
        <v>20</v>
      </c>
      <c r="H179" s="55">
        <v>1095</v>
      </c>
      <c r="I179" s="1"/>
      <c r="J179" s="1"/>
      <c r="K179" s="1"/>
      <c r="L179" s="1"/>
      <c r="M179" s="1"/>
      <c r="N179" s="1"/>
      <c r="O179" s="1"/>
      <c r="P179" s="1"/>
      <c r="Q179" s="1"/>
      <c r="R179" s="5"/>
      <c r="S179" s="5"/>
      <c r="T179" s="5"/>
    </row>
    <row r="180" spans="1:20" s="4" customFormat="1" ht="18.600000000000001" customHeight="1" x14ac:dyDescent="0.3">
      <c r="A180" s="1"/>
      <c r="B180" s="126" t="s">
        <v>321</v>
      </c>
      <c r="C180" s="165"/>
      <c r="D180" s="100" t="s">
        <v>211</v>
      </c>
      <c r="E180" s="78">
        <v>230</v>
      </c>
      <c r="F180" s="55">
        <f t="shared" si="11"/>
        <v>53.7</v>
      </c>
      <c r="G180" s="43">
        <v>20</v>
      </c>
      <c r="H180" s="55">
        <v>1074</v>
      </c>
      <c r="I180" s="1"/>
      <c r="J180" s="1"/>
      <c r="K180" s="1"/>
      <c r="L180" s="1"/>
      <c r="M180" s="1"/>
      <c r="N180" s="1"/>
      <c r="O180" s="1"/>
      <c r="P180" s="1"/>
      <c r="Q180" s="1"/>
      <c r="R180" s="5"/>
      <c r="S180" s="5"/>
      <c r="T180" s="5"/>
    </row>
    <row r="181" spans="1:20" s="4" customFormat="1" ht="18.600000000000001" customHeight="1" x14ac:dyDescent="0.3">
      <c r="A181" s="1"/>
      <c r="B181" s="112" t="s">
        <v>322</v>
      </c>
      <c r="C181" s="165"/>
      <c r="D181" s="100" t="s">
        <v>211</v>
      </c>
      <c r="E181" s="78">
        <v>100</v>
      </c>
      <c r="F181" s="55">
        <f t="shared" si="11"/>
        <v>37.96</v>
      </c>
      <c r="G181" s="43">
        <v>25</v>
      </c>
      <c r="H181" s="55">
        <v>949</v>
      </c>
      <c r="I181" s="1"/>
      <c r="J181" s="1"/>
      <c r="K181" s="1"/>
      <c r="L181" s="1"/>
      <c r="M181" s="1"/>
      <c r="N181" s="1"/>
      <c r="O181" s="1"/>
      <c r="P181" s="1"/>
      <c r="Q181" s="1"/>
      <c r="R181" s="5"/>
      <c r="S181" s="5"/>
      <c r="T181" s="5"/>
    </row>
    <row r="182" spans="1:20" s="4" customFormat="1" ht="18.600000000000001" customHeight="1" x14ac:dyDescent="0.3">
      <c r="A182" s="1"/>
      <c r="B182" s="112" t="s">
        <v>323</v>
      </c>
      <c r="C182" s="165"/>
      <c r="D182" s="100" t="s">
        <v>211</v>
      </c>
      <c r="E182" s="78">
        <v>100</v>
      </c>
      <c r="F182" s="55">
        <f t="shared" si="11"/>
        <v>37.96</v>
      </c>
      <c r="G182" s="43">
        <v>25</v>
      </c>
      <c r="H182" s="55">
        <v>949</v>
      </c>
      <c r="I182" s="1"/>
      <c r="J182" s="1"/>
      <c r="K182" s="1"/>
      <c r="L182" s="1"/>
      <c r="M182" s="1"/>
      <c r="N182" s="1"/>
      <c r="O182" s="1"/>
      <c r="P182" s="1"/>
      <c r="Q182" s="1"/>
      <c r="R182" s="5"/>
      <c r="S182" s="5"/>
      <c r="T182" s="5"/>
    </row>
    <row r="183" spans="1:20" s="4" customFormat="1" ht="18.600000000000001" customHeight="1" x14ac:dyDescent="0.3">
      <c r="A183" s="1"/>
      <c r="B183" s="112" t="s">
        <v>324</v>
      </c>
      <c r="C183" s="165"/>
      <c r="D183" s="100" t="s">
        <v>211</v>
      </c>
      <c r="E183" s="78">
        <v>230</v>
      </c>
      <c r="F183" s="55">
        <f t="shared" si="11"/>
        <v>59.7</v>
      </c>
      <c r="G183" s="43">
        <v>20</v>
      </c>
      <c r="H183" s="55">
        <v>1194</v>
      </c>
      <c r="I183" s="1"/>
      <c r="J183" s="1"/>
      <c r="K183" s="1"/>
      <c r="L183" s="1"/>
      <c r="M183" s="1"/>
      <c r="N183" s="1"/>
      <c r="O183" s="1"/>
      <c r="P183" s="1"/>
      <c r="Q183" s="1"/>
      <c r="R183" s="5"/>
      <c r="S183" s="5"/>
      <c r="T183" s="5"/>
    </row>
    <row r="184" spans="1:20" s="4" customFormat="1" ht="18.600000000000001" customHeight="1" x14ac:dyDescent="0.3">
      <c r="A184" s="1"/>
      <c r="B184" s="112" t="s">
        <v>325</v>
      </c>
      <c r="C184" s="165"/>
      <c r="D184" s="100" t="s">
        <v>211</v>
      </c>
      <c r="E184" s="78">
        <v>230</v>
      </c>
      <c r="F184" s="55">
        <f t="shared" si="11"/>
        <v>59.7</v>
      </c>
      <c r="G184" s="43">
        <v>20</v>
      </c>
      <c r="H184" s="55">
        <v>1194</v>
      </c>
      <c r="I184" s="1"/>
      <c r="J184" s="1"/>
      <c r="K184" s="1"/>
      <c r="L184" s="1"/>
      <c r="M184" s="1"/>
      <c r="N184" s="1"/>
      <c r="O184" s="1"/>
      <c r="P184" s="1"/>
      <c r="Q184" s="1"/>
      <c r="R184" s="5"/>
      <c r="S184" s="5"/>
      <c r="T184" s="5"/>
    </row>
    <row r="185" spans="1:20" s="4" customFormat="1" ht="18.600000000000001" customHeight="1" x14ac:dyDescent="0.3">
      <c r="A185" s="1"/>
      <c r="B185" s="126" t="s">
        <v>174</v>
      </c>
      <c r="C185" s="165"/>
      <c r="D185" s="100" t="s">
        <v>211</v>
      </c>
      <c r="E185" s="78">
        <v>395</v>
      </c>
      <c r="F185" s="55">
        <f t="shared" si="11"/>
        <v>436.8</v>
      </c>
      <c r="G185" s="43">
        <v>10</v>
      </c>
      <c r="H185" s="55">
        <v>4368</v>
      </c>
      <c r="I185" s="1"/>
      <c r="J185" s="1"/>
      <c r="K185" s="1"/>
      <c r="L185" s="1"/>
      <c r="M185" s="1"/>
      <c r="N185" s="1"/>
      <c r="O185" s="1"/>
      <c r="P185" s="1"/>
      <c r="Q185" s="1"/>
      <c r="R185" s="5"/>
      <c r="S185" s="5"/>
      <c r="T185" s="5"/>
    </row>
    <row r="186" spans="1:20" s="4" customFormat="1" ht="18.600000000000001" customHeight="1" x14ac:dyDescent="0.3">
      <c r="A186" s="1"/>
      <c r="B186" s="126" t="s">
        <v>175</v>
      </c>
      <c r="C186" s="165"/>
      <c r="D186" s="100" t="s">
        <v>211</v>
      </c>
      <c r="E186" s="78">
        <v>465</v>
      </c>
      <c r="F186" s="55">
        <f t="shared" si="11"/>
        <v>416</v>
      </c>
      <c r="G186" s="43">
        <v>10</v>
      </c>
      <c r="H186" s="55">
        <v>4160</v>
      </c>
      <c r="I186" s="1"/>
      <c r="J186" s="1"/>
      <c r="K186" s="1"/>
      <c r="L186" s="1"/>
      <c r="M186" s="1"/>
      <c r="N186" s="1"/>
      <c r="O186" s="1"/>
      <c r="P186" s="1"/>
      <c r="Q186" s="1"/>
      <c r="R186" s="5"/>
      <c r="S186" s="5"/>
      <c r="T186" s="5"/>
    </row>
    <row r="187" spans="1:20" s="4" customFormat="1" ht="18.600000000000001" customHeight="1" x14ac:dyDescent="0.3">
      <c r="A187" s="1"/>
      <c r="B187" s="127" t="s">
        <v>176</v>
      </c>
      <c r="C187" s="166"/>
      <c r="D187" s="192" t="s">
        <v>211</v>
      </c>
      <c r="E187" s="207">
        <v>390</v>
      </c>
      <c r="F187" s="202">
        <f t="shared" si="11"/>
        <v>346.9</v>
      </c>
      <c r="G187" s="203">
        <v>10</v>
      </c>
      <c r="H187" s="202">
        <v>3469</v>
      </c>
      <c r="I187" s="1"/>
      <c r="J187" s="1"/>
      <c r="K187" s="1"/>
      <c r="L187" s="1"/>
      <c r="M187" s="1"/>
      <c r="N187" s="1"/>
      <c r="O187" s="1"/>
      <c r="P187" s="1"/>
      <c r="Q187" s="1"/>
      <c r="R187" s="5"/>
      <c r="S187" s="5"/>
      <c r="T187" s="5"/>
    </row>
    <row r="188" spans="1:20" ht="18" x14ac:dyDescent="0.3">
      <c r="A188" s="239" t="s">
        <v>309</v>
      </c>
      <c r="B188" s="74"/>
      <c r="C188" s="74"/>
      <c r="D188" s="204"/>
      <c r="E188" s="74"/>
      <c r="F188" s="96"/>
      <c r="G188" s="243" t="s">
        <v>212</v>
      </c>
      <c r="H188" s="243"/>
    </row>
    <row r="189" spans="1:20" s="2" customFormat="1" ht="18" customHeight="1" x14ac:dyDescent="0.3">
      <c r="A189" s="1"/>
      <c r="B189" s="128" t="s">
        <v>332</v>
      </c>
      <c r="C189" s="167"/>
      <c r="D189" s="176" t="s">
        <v>211</v>
      </c>
      <c r="E189" s="42">
        <v>85</v>
      </c>
      <c r="F189" s="52">
        <f>H189/G189</f>
        <v>70.833333333333329</v>
      </c>
      <c r="G189" s="42">
        <v>24</v>
      </c>
      <c r="H189" s="52">
        <v>1700</v>
      </c>
      <c r="I189" s="1"/>
      <c r="J189" s="1"/>
      <c r="K189" s="1"/>
      <c r="L189" s="1"/>
      <c r="M189" s="1"/>
      <c r="N189" s="1"/>
      <c r="O189" s="1"/>
      <c r="P189" s="1"/>
      <c r="Q189" s="1"/>
      <c r="R189" s="5"/>
      <c r="S189" s="5"/>
      <c r="T189" s="5"/>
    </row>
    <row r="190" spans="1:20" s="4" customFormat="1" ht="18" customHeight="1" x14ac:dyDescent="0.3">
      <c r="A190" s="1"/>
      <c r="B190" s="129" t="s">
        <v>66</v>
      </c>
      <c r="C190" s="168"/>
      <c r="D190" s="100" t="s">
        <v>211</v>
      </c>
      <c r="E190" s="43">
        <v>800</v>
      </c>
      <c r="F190" s="55">
        <f t="shared" ref="F190:F193" si="12">H190/G190</f>
        <v>418.33333333333331</v>
      </c>
      <c r="G190" s="43">
        <v>3</v>
      </c>
      <c r="H190" s="55">
        <v>1255</v>
      </c>
      <c r="I190" s="1"/>
      <c r="J190" s="1"/>
      <c r="K190" s="1"/>
      <c r="L190" s="1"/>
      <c r="M190" s="1"/>
      <c r="N190" s="1"/>
      <c r="O190" s="1"/>
      <c r="P190" s="1"/>
      <c r="Q190" s="1"/>
      <c r="R190" s="5"/>
      <c r="S190" s="5"/>
      <c r="T190" s="5"/>
    </row>
    <row r="191" spans="1:20" s="4" customFormat="1" ht="18" customHeight="1" x14ac:dyDescent="0.3">
      <c r="A191" s="1"/>
      <c r="B191" s="129" t="s">
        <v>67</v>
      </c>
      <c r="C191" s="168"/>
      <c r="D191" s="100" t="s">
        <v>211</v>
      </c>
      <c r="E191" s="43">
        <v>800</v>
      </c>
      <c r="F191" s="55">
        <f t="shared" si="12"/>
        <v>462</v>
      </c>
      <c r="G191" s="43">
        <v>3</v>
      </c>
      <c r="H191" s="55">
        <v>1386</v>
      </c>
      <c r="I191" s="1"/>
      <c r="J191" s="1"/>
      <c r="K191" s="1"/>
      <c r="L191" s="1"/>
      <c r="M191" s="1"/>
      <c r="N191" s="1"/>
      <c r="O191" s="1"/>
      <c r="P191" s="1"/>
      <c r="Q191" s="1"/>
      <c r="R191" s="5"/>
      <c r="S191" s="5"/>
      <c r="T191" s="5"/>
    </row>
    <row r="192" spans="1:20" s="4" customFormat="1" ht="18" customHeight="1" x14ac:dyDescent="0.3">
      <c r="A192" s="1"/>
      <c r="B192" s="129" t="s">
        <v>275</v>
      </c>
      <c r="C192" s="168"/>
      <c r="D192" s="100" t="s">
        <v>211</v>
      </c>
      <c r="E192" s="43">
        <v>800</v>
      </c>
      <c r="F192" s="55">
        <f t="shared" si="12"/>
        <v>534.66666666666663</v>
      </c>
      <c r="G192" s="43">
        <v>3</v>
      </c>
      <c r="H192" s="55">
        <v>1604</v>
      </c>
      <c r="I192" s="1"/>
      <c r="J192" s="1"/>
      <c r="K192" s="1"/>
      <c r="L192" s="1"/>
      <c r="M192" s="1"/>
      <c r="N192" s="1"/>
      <c r="O192" s="1"/>
      <c r="P192" s="1"/>
      <c r="Q192" s="1"/>
      <c r="R192" s="5"/>
      <c r="S192" s="5"/>
      <c r="T192" s="5"/>
    </row>
    <row r="193" spans="1:20" s="4" customFormat="1" ht="18" customHeight="1" x14ac:dyDescent="0.3">
      <c r="A193" s="1"/>
      <c r="B193" s="130" t="s">
        <v>68</v>
      </c>
      <c r="C193" s="169"/>
      <c r="D193" s="192" t="s">
        <v>211</v>
      </c>
      <c r="E193" s="203">
        <v>800</v>
      </c>
      <c r="F193" s="202">
        <f t="shared" si="12"/>
        <v>415</v>
      </c>
      <c r="G193" s="203">
        <v>3</v>
      </c>
      <c r="H193" s="202">
        <v>1245</v>
      </c>
      <c r="I193" s="1"/>
      <c r="J193" s="1"/>
      <c r="K193" s="1"/>
      <c r="L193" s="1"/>
      <c r="M193" s="1"/>
      <c r="N193" s="1"/>
      <c r="O193" s="1"/>
      <c r="P193" s="1"/>
      <c r="Q193" s="1"/>
      <c r="R193" s="5"/>
      <c r="S193" s="5"/>
      <c r="T193" s="5"/>
    </row>
    <row r="194" spans="1:20" ht="21" x14ac:dyDescent="0.3">
      <c r="A194" s="23" t="s">
        <v>69</v>
      </c>
      <c r="B194" s="74"/>
      <c r="C194" s="74"/>
      <c r="D194" s="204"/>
      <c r="E194" s="74"/>
      <c r="F194" s="96"/>
      <c r="G194" s="243" t="s">
        <v>212</v>
      </c>
      <c r="H194" s="243"/>
    </row>
    <row r="195" spans="1:20" ht="16.8" x14ac:dyDescent="0.4">
      <c r="A195" s="13" t="s">
        <v>70</v>
      </c>
      <c r="B195" s="92"/>
      <c r="C195" s="92"/>
      <c r="D195" s="208"/>
      <c r="E195" s="93"/>
      <c r="F195" s="93"/>
      <c r="G195" s="244"/>
      <c r="H195" s="244"/>
    </row>
    <row r="196" spans="1:20" s="2" customFormat="1" ht="18" customHeight="1" x14ac:dyDescent="0.3">
      <c r="A196" s="1"/>
      <c r="B196" s="119" t="s">
        <v>177</v>
      </c>
      <c r="C196" s="158"/>
      <c r="D196" s="176" t="s">
        <v>211</v>
      </c>
      <c r="E196" s="42">
        <v>120</v>
      </c>
      <c r="F196" s="51">
        <f t="shared" ref="F196:F202" si="13">H196/G196</f>
        <v>77.7</v>
      </c>
      <c r="G196" s="42">
        <v>20</v>
      </c>
      <c r="H196" s="52">
        <v>1554</v>
      </c>
      <c r="I196" s="1"/>
      <c r="J196" s="1"/>
      <c r="K196" s="1"/>
      <c r="L196" s="1"/>
      <c r="M196" s="1"/>
      <c r="N196" s="1"/>
      <c r="O196" s="1"/>
      <c r="P196" s="1"/>
      <c r="Q196" s="1"/>
      <c r="R196" s="5"/>
      <c r="S196" s="5"/>
      <c r="T196" s="5"/>
    </row>
    <row r="197" spans="1:20" s="4" customFormat="1" ht="18" customHeight="1" x14ac:dyDescent="0.3">
      <c r="A197" s="1"/>
      <c r="B197" s="112" t="s">
        <v>178</v>
      </c>
      <c r="C197" s="151"/>
      <c r="D197" s="100" t="s">
        <v>211</v>
      </c>
      <c r="E197" s="43">
        <v>120</v>
      </c>
      <c r="F197" s="54">
        <f t="shared" si="13"/>
        <v>70.55</v>
      </c>
      <c r="G197" s="43">
        <v>20</v>
      </c>
      <c r="H197" s="55">
        <v>1411</v>
      </c>
      <c r="I197" s="1"/>
      <c r="J197" s="1"/>
      <c r="K197" s="1"/>
      <c r="L197" s="1"/>
      <c r="M197" s="1"/>
      <c r="N197" s="1"/>
      <c r="O197" s="1"/>
      <c r="P197" s="1"/>
      <c r="Q197" s="1"/>
      <c r="R197" s="5"/>
      <c r="S197" s="5"/>
      <c r="T197" s="5"/>
    </row>
    <row r="198" spans="1:20" s="4" customFormat="1" ht="18" customHeight="1" x14ac:dyDescent="0.3">
      <c r="A198" s="1"/>
      <c r="B198" s="112" t="s">
        <v>179</v>
      </c>
      <c r="C198" s="151"/>
      <c r="D198" s="100" t="s">
        <v>211</v>
      </c>
      <c r="E198" s="43">
        <v>120</v>
      </c>
      <c r="F198" s="54">
        <f t="shared" si="13"/>
        <v>69.45</v>
      </c>
      <c r="G198" s="43">
        <v>20</v>
      </c>
      <c r="H198" s="55">
        <v>1389</v>
      </c>
      <c r="I198" s="1"/>
      <c r="J198" s="1"/>
      <c r="K198" s="1"/>
      <c r="L198" s="1"/>
      <c r="M198" s="1"/>
      <c r="N198" s="1"/>
      <c r="O198" s="1"/>
      <c r="P198" s="1"/>
      <c r="Q198" s="1"/>
      <c r="R198" s="5"/>
      <c r="S198" s="5"/>
      <c r="T198" s="5"/>
    </row>
    <row r="199" spans="1:20" s="4" customFormat="1" ht="18" customHeight="1" x14ac:dyDescent="0.3">
      <c r="A199" s="1"/>
      <c r="B199" s="112" t="s">
        <v>180</v>
      </c>
      <c r="C199" s="151"/>
      <c r="D199" s="100" t="s">
        <v>211</v>
      </c>
      <c r="E199" s="43">
        <v>120</v>
      </c>
      <c r="F199" s="54">
        <f t="shared" si="13"/>
        <v>75.3</v>
      </c>
      <c r="G199" s="43">
        <v>20</v>
      </c>
      <c r="H199" s="55">
        <v>1506</v>
      </c>
      <c r="I199" s="1"/>
      <c r="J199" s="1"/>
      <c r="K199" s="1"/>
      <c r="L199" s="1"/>
      <c r="M199" s="1"/>
      <c r="N199" s="1"/>
      <c r="O199" s="1"/>
      <c r="P199" s="1"/>
      <c r="Q199" s="1"/>
      <c r="R199" s="5"/>
      <c r="S199" s="5"/>
      <c r="T199" s="5"/>
    </row>
    <row r="200" spans="1:20" s="4" customFormat="1" ht="18" customHeight="1" x14ac:dyDescent="0.3">
      <c r="A200" s="1"/>
      <c r="B200" s="112" t="s">
        <v>181</v>
      </c>
      <c r="C200" s="151"/>
      <c r="D200" s="100" t="s">
        <v>211</v>
      </c>
      <c r="E200" s="43">
        <v>120</v>
      </c>
      <c r="F200" s="54">
        <f t="shared" si="13"/>
        <v>72.8</v>
      </c>
      <c r="G200" s="43">
        <v>20</v>
      </c>
      <c r="H200" s="55">
        <v>1456</v>
      </c>
      <c r="I200" s="1"/>
      <c r="J200" s="1"/>
      <c r="K200" s="1"/>
      <c r="L200" s="1"/>
      <c r="M200" s="1"/>
      <c r="N200" s="1"/>
      <c r="O200" s="1"/>
      <c r="P200" s="1"/>
      <c r="Q200" s="1"/>
      <c r="R200" s="5"/>
      <c r="S200" s="5"/>
      <c r="T200" s="5"/>
    </row>
    <row r="201" spans="1:20" s="4" customFormat="1" ht="18" customHeight="1" x14ac:dyDescent="0.3">
      <c r="A201" s="1"/>
      <c r="B201" s="112" t="s">
        <v>182</v>
      </c>
      <c r="C201" s="151"/>
      <c r="D201" s="100" t="s">
        <v>211</v>
      </c>
      <c r="E201" s="43">
        <v>120</v>
      </c>
      <c r="F201" s="54">
        <f t="shared" si="13"/>
        <v>66.099999999999994</v>
      </c>
      <c r="G201" s="43">
        <v>20</v>
      </c>
      <c r="H201" s="55">
        <v>1322</v>
      </c>
      <c r="I201" s="1"/>
      <c r="J201" s="1"/>
      <c r="K201" s="1"/>
      <c r="L201" s="1"/>
      <c r="M201" s="1"/>
      <c r="N201" s="1"/>
      <c r="O201" s="1"/>
      <c r="P201" s="1"/>
      <c r="Q201" s="1"/>
      <c r="R201" s="5"/>
      <c r="S201" s="5"/>
      <c r="T201" s="5"/>
    </row>
    <row r="202" spans="1:20" s="4" customFormat="1" ht="18" customHeight="1" x14ac:dyDescent="0.3">
      <c r="A202" s="1"/>
      <c r="B202" s="120" t="s">
        <v>183</v>
      </c>
      <c r="C202" s="159"/>
      <c r="D202" s="192" t="s">
        <v>211</v>
      </c>
      <c r="E202" s="203">
        <v>120</v>
      </c>
      <c r="F202" s="68">
        <f t="shared" si="13"/>
        <v>81.95</v>
      </c>
      <c r="G202" s="203">
        <v>20</v>
      </c>
      <c r="H202" s="202">
        <v>1639</v>
      </c>
      <c r="I202" s="1"/>
      <c r="J202" s="1"/>
      <c r="K202" s="1"/>
      <c r="L202" s="1"/>
      <c r="M202" s="1"/>
      <c r="N202" s="1"/>
      <c r="O202" s="1"/>
      <c r="P202" s="1"/>
      <c r="Q202" s="1"/>
      <c r="R202" s="5"/>
      <c r="S202" s="5"/>
      <c r="T202" s="5"/>
    </row>
    <row r="203" spans="1:20" ht="16.8" x14ac:dyDescent="0.3">
      <c r="A203" s="28" t="s">
        <v>71</v>
      </c>
      <c r="B203" s="94"/>
      <c r="C203" s="94"/>
      <c r="D203" s="208"/>
      <c r="E203" s="94"/>
      <c r="F203" s="93"/>
      <c r="G203" s="244" t="s">
        <v>212</v>
      </c>
      <c r="H203" s="244"/>
    </row>
    <row r="204" spans="1:20" s="2" customFormat="1" ht="18" customHeight="1" x14ac:dyDescent="0.3">
      <c r="A204" s="1"/>
      <c r="B204" s="115" t="s">
        <v>184</v>
      </c>
      <c r="C204" s="154"/>
      <c r="D204" s="176" t="s">
        <v>211</v>
      </c>
      <c r="E204" s="65">
        <v>90</v>
      </c>
      <c r="F204" s="15">
        <f t="shared" ref="F204:F216" si="14">H204/G204</f>
        <v>68</v>
      </c>
      <c r="G204" s="79">
        <v>20</v>
      </c>
      <c r="H204" s="51">
        <v>1360</v>
      </c>
      <c r="I204" s="1"/>
      <c r="J204" s="1"/>
      <c r="K204" s="1"/>
      <c r="L204" s="1"/>
      <c r="M204" s="1"/>
      <c r="N204" s="1"/>
      <c r="O204" s="1"/>
      <c r="P204" s="1"/>
      <c r="Q204" s="1"/>
      <c r="R204" s="5"/>
      <c r="S204" s="5"/>
      <c r="T204" s="5"/>
    </row>
    <row r="205" spans="1:20" s="2" customFormat="1" ht="18" customHeight="1" x14ac:dyDescent="0.3">
      <c r="A205" s="1"/>
      <c r="B205" s="115" t="s">
        <v>300</v>
      </c>
      <c r="C205" s="154"/>
      <c r="D205" s="100" t="s">
        <v>211</v>
      </c>
      <c r="E205" s="65">
        <v>90</v>
      </c>
      <c r="F205" s="15">
        <f t="shared" si="14"/>
        <v>64.8</v>
      </c>
      <c r="G205" s="79">
        <v>20</v>
      </c>
      <c r="H205" s="51">
        <v>1296</v>
      </c>
      <c r="I205" s="1"/>
      <c r="J205" s="1"/>
      <c r="K205" s="1"/>
      <c r="L205" s="1"/>
      <c r="M205" s="1"/>
      <c r="N205" s="1"/>
      <c r="O205" s="1"/>
      <c r="P205" s="1"/>
      <c r="Q205" s="1"/>
      <c r="R205" s="5"/>
      <c r="S205" s="5"/>
      <c r="T205" s="5"/>
    </row>
    <row r="206" spans="1:20" s="4" customFormat="1" ht="18" customHeight="1" x14ac:dyDescent="0.3">
      <c r="A206" s="1"/>
      <c r="B206" s="112" t="s">
        <v>178</v>
      </c>
      <c r="C206" s="151"/>
      <c r="D206" s="100" t="s">
        <v>211</v>
      </c>
      <c r="E206" s="45">
        <v>90</v>
      </c>
      <c r="F206" s="17">
        <f t="shared" si="14"/>
        <v>55.55</v>
      </c>
      <c r="G206" s="45">
        <v>20</v>
      </c>
      <c r="H206" s="54">
        <v>1111</v>
      </c>
      <c r="I206" s="1"/>
      <c r="J206" s="1"/>
      <c r="K206" s="1"/>
      <c r="L206" s="1"/>
      <c r="M206" s="1"/>
      <c r="N206" s="1"/>
      <c r="O206" s="1"/>
      <c r="P206" s="1"/>
      <c r="Q206" s="1"/>
      <c r="R206" s="5"/>
      <c r="S206" s="5"/>
      <c r="T206" s="5"/>
    </row>
    <row r="207" spans="1:20" s="4" customFormat="1" ht="18" customHeight="1" x14ac:dyDescent="0.3">
      <c r="A207" s="1"/>
      <c r="B207" s="111" t="s">
        <v>185</v>
      </c>
      <c r="C207" s="150"/>
      <c r="D207" s="100" t="s">
        <v>211</v>
      </c>
      <c r="E207" s="45">
        <v>90</v>
      </c>
      <c r="F207" s="17">
        <f t="shared" si="14"/>
        <v>48.888888888888886</v>
      </c>
      <c r="G207" s="45">
        <v>20</v>
      </c>
      <c r="H207" s="54">
        <v>977.77777777777771</v>
      </c>
      <c r="I207" s="1"/>
      <c r="J207" s="1"/>
      <c r="K207" s="1"/>
      <c r="L207" s="1"/>
      <c r="M207" s="1"/>
      <c r="N207" s="1"/>
      <c r="O207" s="1"/>
      <c r="P207" s="1"/>
      <c r="Q207" s="1"/>
      <c r="R207" s="5"/>
      <c r="S207" s="5"/>
      <c r="T207" s="5"/>
    </row>
    <row r="208" spans="1:20" s="4" customFormat="1" ht="18" customHeight="1" x14ac:dyDescent="0.3">
      <c r="A208" s="1"/>
      <c r="B208" s="111" t="s">
        <v>301</v>
      </c>
      <c r="C208" s="150"/>
      <c r="D208" s="100" t="s">
        <v>211</v>
      </c>
      <c r="E208" s="45">
        <v>90</v>
      </c>
      <c r="F208" s="17">
        <f t="shared" si="14"/>
        <v>54.9</v>
      </c>
      <c r="G208" s="45">
        <v>20</v>
      </c>
      <c r="H208" s="54">
        <v>1098</v>
      </c>
      <c r="I208" s="1"/>
      <c r="J208" s="1"/>
      <c r="K208" s="1"/>
      <c r="L208" s="1"/>
      <c r="M208" s="1"/>
      <c r="N208" s="1"/>
      <c r="O208" s="1"/>
      <c r="P208" s="1"/>
      <c r="Q208" s="1"/>
      <c r="R208" s="5"/>
      <c r="S208" s="5"/>
      <c r="T208" s="5"/>
    </row>
    <row r="209" spans="1:20" s="4" customFormat="1" ht="18" customHeight="1" x14ac:dyDescent="0.3">
      <c r="A209" s="1"/>
      <c r="B209" s="112" t="s">
        <v>179</v>
      </c>
      <c r="C209" s="151"/>
      <c r="D209" s="100" t="s">
        <v>211</v>
      </c>
      <c r="E209" s="43">
        <v>90</v>
      </c>
      <c r="F209" s="17">
        <f t="shared" si="14"/>
        <v>50.95</v>
      </c>
      <c r="G209" s="43">
        <v>20</v>
      </c>
      <c r="H209" s="55">
        <v>1019</v>
      </c>
      <c r="I209" s="1"/>
      <c r="J209" s="1"/>
      <c r="K209" s="1"/>
      <c r="L209" s="1"/>
      <c r="M209" s="1"/>
      <c r="N209" s="1"/>
      <c r="O209" s="1"/>
      <c r="P209" s="1"/>
      <c r="Q209" s="1"/>
      <c r="R209" s="5"/>
      <c r="S209" s="5"/>
      <c r="T209" s="5"/>
    </row>
    <row r="210" spans="1:20" s="4" customFormat="1" ht="18" customHeight="1" x14ac:dyDescent="0.3">
      <c r="A210" s="1"/>
      <c r="B210" s="112" t="s">
        <v>186</v>
      </c>
      <c r="C210" s="151"/>
      <c r="D210" s="100" t="s">
        <v>211</v>
      </c>
      <c r="E210" s="43">
        <v>90</v>
      </c>
      <c r="F210" s="17">
        <f t="shared" si="14"/>
        <v>51.8</v>
      </c>
      <c r="G210" s="43">
        <v>20</v>
      </c>
      <c r="H210" s="55">
        <v>1036</v>
      </c>
      <c r="I210" s="1"/>
      <c r="J210" s="1"/>
      <c r="K210" s="1"/>
      <c r="L210" s="1"/>
      <c r="M210" s="1"/>
      <c r="N210" s="1"/>
      <c r="O210" s="1"/>
      <c r="P210" s="1"/>
      <c r="Q210" s="1"/>
      <c r="R210" s="5"/>
      <c r="S210" s="5"/>
      <c r="T210" s="5"/>
    </row>
    <row r="211" spans="1:20" s="4" customFormat="1" ht="18" customHeight="1" x14ac:dyDescent="0.3">
      <c r="A211" s="1"/>
      <c r="B211" s="112" t="s">
        <v>187</v>
      </c>
      <c r="C211" s="151"/>
      <c r="D211" s="100" t="s">
        <v>211</v>
      </c>
      <c r="E211" s="43">
        <v>90</v>
      </c>
      <c r="F211" s="17">
        <f t="shared" si="14"/>
        <v>53.3</v>
      </c>
      <c r="G211" s="43">
        <v>20</v>
      </c>
      <c r="H211" s="55">
        <v>1066</v>
      </c>
      <c r="I211" s="1"/>
      <c r="J211" s="1"/>
      <c r="K211" s="1"/>
      <c r="L211" s="1"/>
      <c r="M211" s="1"/>
      <c r="N211" s="1"/>
      <c r="O211" s="1"/>
      <c r="P211" s="1"/>
      <c r="Q211" s="1"/>
      <c r="R211" s="5"/>
      <c r="S211" s="5"/>
      <c r="T211" s="5"/>
    </row>
    <row r="212" spans="1:20" s="4" customFormat="1" ht="18" customHeight="1" x14ac:dyDescent="0.3">
      <c r="A212" s="1"/>
      <c r="B212" s="112" t="s">
        <v>180</v>
      </c>
      <c r="C212" s="151"/>
      <c r="D212" s="100" t="s">
        <v>211</v>
      </c>
      <c r="E212" s="43">
        <v>90</v>
      </c>
      <c r="F212" s="17">
        <f t="shared" si="14"/>
        <v>59.1</v>
      </c>
      <c r="G212" s="43">
        <v>20</v>
      </c>
      <c r="H212" s="55">
        <v>1182</v>
      </c>
      <c r="I212" s="1"/>
      <c r="J212" s="1"/>
      <c r="K212" s="1"/>
      <c r="L212" s="1"/>
      <c r="M212" s="1"/>
      <c r="N212" s="1"/>
      <c r="O212" s="1"/>
      <c r="P212" s="1"/>
      <c r="Q212" s="1"/>
      <c r="R212" s="5"/>
      <c r="S212" s="5"/>
      <c r="T212" s="5"/>
    </row>
    <row r="213" spans="1:20" s="4" customFormat="1" ht="18" customHeight="1" x14ac:dyDescent="0.3">
      <c r="A213" s="1"/>
      <c r="B213" s="112" t="s">
        <v>188</v>
      </c>
      <c r="C213" s="151"/>
      <c r="D213" s="100" t="s">
        <v>211</v>
      </c>
      <c r="E213" s="43">
        <v>90</v>
      </c>
      <c r="F213" s="17">
        <f t="shared" si="14"/>
        <v>56.95</v>
      </c>
      <c r="G213" s="43">
        <v>20</v>
      </c>
      <c r="H213" s="55">
        <v>1139</v>
      </c>
      <c r="I213" s="1"/>
      <c r="J213" s="1"/>
      <c r="K213" s="1"/>
      <c r="L213" s="1"/>
      <c r="M213" s="1"/>
      <c r="N213" s="1"/>
      <c r="O213" s="1"/>
      <c r="P213" s="1"/>
      <c r="Q213" s="1"/>
      <c r="R213" s="5"/>
      <c r="S213" s="5"/>
      <c r="T213" s="5"/>
    </row>
    <row r="214" spans="1:20" s="4" customFormat="1" ht="18" customHeight="1" x14ac:dyDescent="0.3">
      <c r="A214" s="1"/>
      <c r="B214" s="112" t="s">
        <v>189</v>
      </c>
      <c r="C214" s="151"/>
      <c r="D214" s="100" t="s">
        <v>211</v>
      </c>
      <c r="E214" s="43">
        <v>90</v>
      </c>
      <c r="F214" s="17">
        <f t="shared" si="14"/>
        <v>59.5</v>
      </c>
      <c r="G214" s="43">
        <v>20</v>
      </c>
      <c r="H214" s="55">
        <v>1190</v>
      </c>
      <c r="I214" s="1"/>
      <c r="J214" s="1"/>
      <c r="K214" s="1"/>
      <c r="L214" s="1"/>
      <c r="M214" s="1"/>
      <c r="N214" s="1"/>
      <c r="O214" s="1"/>
      <c r="P214" s="1"/>
      <c r="Q214" s="1"/>
      <c r="R214" s="5"/>
      <c r="S214" s="5"/>
      <c r="T214" s="5"/>
    </row>
    <row r="215" spans="1:20" s="4" customFormat="1" ht="18" customHeight="1" x14ac:dyDescent="0.3">
      <c r="A215" s="1"/>
      <c r="B215" s="112" t="s">
        <v>182</v>
      </c>
      <c r="C215" s="151"/>
      <c r="D215" s="100" t="s">
        <v>211</v>
      </c>
      <c r="E215" s="43">
        <v>90</v>
      </c>
      <c r="F215" s="17">
        <f t="shared" si="14"/>
        <v>54.2</v>
      </c>
      <c r="G215" s="43">
        <v>20</v>
      </c>
      <c r="H215" s="55">
        <v>1084</v>
      </c>
      <c r="I215" s="1"/>
      <c r="J215" s="1"/>
      <c r="K215" s="1"/>
      <c r="L215" s="1"/>
      <c r="M215" s="1"/>
      <c r="N215" s="1"/>
      <c r="O215" s="1"/>
      <c r="P215" s="1"/>
      <c r="Q215" s="1"/>
      <c r="R215" s="5"/>
      <c r="S215" s="5"/>
      <c r="T215" s="5"/>
    </row>
    <row r="216" spans="1:20" s="4" customFormat="1" ht="18" customHeight="1" x14ac:dyDescent="0.3">
      <c r="A216" s="1"/>
      <c r="B216" s="120" t="s">
        <v>190</v>
      </c>
      <c r="C216" s="159"/>
      <c r="D216" s="192" t="s">
        <v>211</v>
      </c>
      <c r="E216" s="203">
        <v>90</v>
      </c>
      <c r="F216" s="47">
        <f t="shared" si="14"/>
        <v>64.95</v>
      </c>
      <c r="G216" s="203">
        <v>20</v>
      </c>
      <c r="H216" s="202">
        <v>1299</v>
      </c>
      <c r="I216" s="1"/>
      <c r="J216" s="1"/>
      <c r="K216" s="1"/>
      <c r="L216" s="1"/>
      <c r="M216" s="1"/>
      <c r="N216" s="1"/>
      <c r="O216" s="1"/>
      <c r="P216" s="1"/>
      <c r="Q216" s="1"/>
      <c r="R216" s="5"/>
      <c r="S216" s="5"/>
      <c r="T216" s="5"/>
    </row>
    <row r="217" spans="1:20" ht="16.8" x14ac:dyDescent="0.3">
      <c r="A217" s="25" t="s">
        <v>72</v>
      </c>
      <c r="B217" s="94"/>
      <c r="C217" s="94"/>
      <c r="D217" s="209"/>
      <c r="E217" s="94"/>
      <c r="F217" s="93"/>
      <c r="G217" s="244" t="s">
        <v>212</v>
      </c>
      <c r="H217" s="244"/>
    </row>
    <row r="218" spans="1:20" s="2" customFormat="1" ht="18" customHeight="1" x14ac:dyDescent="0.3">
      <c r="A218" s="1"/>
      <c r="B218" s="119" t="s">
        <v>191</v>
      </c>
      <c r="C218" s="158"/>
      <c r="D218" s="176" t="s">
        <v>211</v>
      </c>
      <c r="E218" s="42">
        <v>120</v>
      </c>
      <c r="F218" s="52">
        <f t="shared" ref="F218:F224" si="15">H218/G218</f>
        <v>73.19587628865979</v>
      </c>
      <c r="G218" s="42">
        <v>20</v>
      </c>
      <c r="H218" s="52">
        <v>1463.9175257731958</v>
      </c>
      <c r="I218" s="1"/>
      <c r="J218" s="1"/>
      <c r="K218" s="1"/>
      <c r="L218" s="1"/>
      <c r="M218" s="1"/>
      <c r="N218" s="1"/>
      <c r="O218" s="1"/>
      <c r="P218" s="1"/>
      <c r="Q218" s="1"/>
      <c r="R218" s="5"/>
      <c r="S218" s="5"/>
      <c r="T218" s="5"/>
    </row>
    <row r="219" spans="1:20" s="4" customFormat="1" ht="18" customHeight="1" x14ac:dyDescent="0.3">
      <c r="A219" s="1"/>
      <c r="B219" s="112" t="s">
        <v>192</v>
      </c>
      <c r="C219" s="151"/>
      <c r="D219" s="100" t="s">
        <v>211</v>
      </c>
      <c r="E219" s="43">
        <v>120</v>
      </c>
      <c r="F219" s="55">
        <f t="shared" si="15"/>
        <v>74.742268041237111</v>
      </c>
      <c r="G219" s="43">
        <v>20</v>
      </c>
      <c r="H219" s="55">
        <v>1494.8453608247423</v>
      </c>
      <c r="I219" s="1"/>
      <c r="J219" s="1"/>
      <c r="K219" s="1"/>
      <c r="L219" s="1"/>
      <c r="M219" s="1"/>
      <c r="N219" s="1"/>
      <c r="O219" s="1"/>
      <c r="P219" s="1"/>
      <c r="Q219" s="1"/>
      <c r="R219" s="5"/>
      <c r="S219" s="5"/>
      <c r="T219" s="5"/>
    </row>
    <row r="220" spans="1:20" s="26" customFormat="1" ht="18" customHeight="1" x14ac:dyDescent="0.3">
      <c r="A220" s="27"/>
      <c r="B220" s="112" t="s">
        <v>193</v>
      </c>
      <c r="C220" s="151"/>
      <c r="D220" s="100" t="s">
        <v>211</v>
      </c>
      <c r="E220" s="43">
        <v>120</v>
      </c>
      <c r="F220" s="55">
        <f t="shared" si="15"/>
        <v>87.938144329896915</v>
      </c>
      <c r="G220" s="43">
        <v>20</v>
      </c>
      <c r="H220" s="55">
        <v>1758.7628865979382</v>
      </c>
      <c r="I220" s="27"/>
      <c r="J220" s="27"/>
      <c r="K220" s="27"/>
      <c r="L220" s="27"/>
      <c r="M220" s="27"/>
      <c r="N220" s="27"/>
      <c r="O220" s="27"/>
      <c r="P220" s="27"/>
      <c r="Q220" s="27"/>
      <c r="R220" s="185"/>
      <c r="S220" s="185"/>
      <c r="T220" s="185"/>
    </row>
    <row r="221" spans="1:20" s="4" customFormat="1" ht="18" customHeight="1" x14ac:dyDescent="0.3">
      <c r="A221" s="1"/>
      <c r="B221" s="112" t="s">
        <v>181</v>
      </c>
      <c r="C221" s="151"/>
      <c r="D221" s="100" t="s">
        <v>211</v>
      </c>
      <c r="E221" s="43">
        <v>90</v>
      </c>
      <c r="F221" s="55">
        <f t="shared" si="15"/>
        <v>61.741122565864842</v>
      </c>
      <c r="G221" s="43">
        <v>20</v>
      </c>
      <c r="H221" s="55">
        <v>1234.8224513172968</v>
      </c>
      <c r="I221" s="1"/>
      <c r="J221" s="1"/>
      <c r="K221" s="1"/>
      <c r="L221" s="1"/>
      <c r="M221" s="1"/>
      <c r="N221" s="1"/>
      <c r="O221" s="1"/>
      <c r="P221" s="1"/>
      <c r="Q221" s="1"/>
      <c r="R221" s="5"/>
      <c r="S221" s="5"/>
      <c r="T221" s="5"/>
    </row>
    <row r="222" spans="1:20" s="4" customFormat="1" ht="18" customHeight="1" x14ac:dyDescent="0.3">
      <c r="A222" s="1"/>
      <c r="B222" s="112" t="s">
        <v>193</v>
      </c>
      <c r="C222" s="151"/>
      <c r="D222" s="100" t="s">
        <v>211</v>
      </c>
      <c r="E222" s="43">
        <v>90</v>
      </c>
      <c r="F222" s="55">
        <f t="shared" si="15"/>
        <v>67.371134020618555</v>
      </c>
      <c r="G222" s="43">
        <v>20</v>
      </c>
      <c r="H222" s="55">
        <v>1347.4226804123712</v>
      </c>
      <c r="I222" s="1"/>
      <c r="J222" s="1"/>
      <c r="K222" s="1"/>
      <c r="L222" s="1"/>
      <c r="M222" s="1"/>
      <c r="N222" s="1"/>
      <c r="O222" s="1"/>
      <c r="P222" s="1"/>
      <c r="Q222" s="1"/>
      <c r="R222" s="5"/>
      <c r="S222" s="5"/>
      <c r="T222" s="5"/>
    </row>
    <row r="223" spans="1:20" s="4" customFormat="1" ht="18" customHeight="1" x14ac:dyDescent="0.3">
      <c r="A223" s="1"/>
      <c r="B223" s="112" t="s">
        <v>194</v>
      </c>
      <c r="C223" s="151"/>
      <c r="D223" s="100" t="s">
        <v>211</v>
      </c>
      <c r="E223" s="43">
        <v>90</v>
      </c>
      <c r="F223" s="55">
        <f t="shared" si="15"/>
        <v>62.886597938144334</v>
      </c>
      <c r="G223" s="43">
        <v>20</v>
      </c>
      <c r="H223" s="55">
        <v>1257.7319587628867</v>
      </c>
      <c r="I223" s="1"/>
      <c r="J223" s="1"/>
      <c r="K223" s="1"/>
      <c r="L223" s="1"/>
      <c r="M223" s="1"/>
      <c r="N223" s="1"/>
      <c r="O223" s="1"/>
      <c r="P223" s="1"/>
      <c r="Q223" s="1"/>
      <c r="R223" s="5"/>
      <c r="S223" s="5"/>
      <c r="T223" s="5"/>
    </row>
    <row r="224" spans="1:20" s="4" customFormat="1" ht="18" customHeight="1" x14ac:dyDescent="0.3">
      <c r="A224" s="1"/>
      <c r="B224" s="120" t="s">
        <v>195</v>
      </c>
      <c r="C224" s="159"/>
      <c r="D224" s="192" t="s">
        <v>211</v>
      </c>
      <c r="E224" s="203">
        <v>35</v>
      </c>
      <c r="F224" s="202">
        <f t="shared" si="15"/>
        <v>32.903780068728523</v>
      </c>
      <c r="G224" s="203">
        <v>60</v>
      </c>
      <c r="H224" s="202">
        <v>1974.2268041237114</v>
      </c>
      <c r="I224" s="1"/>
      <c r="J224" s="1"/>
      <c r="K224" s="1"/>
      <c r="L224" s="1"/>
      <c r="M224" s="1"/>
      <c r="N224" s="1"/>
      <c r="O224" s="1"/>
      <c r="P224" s="1"/>
      <c r="Q224" s="1"/>
      <c r="R224" s="5"/>
      <c r="S224" s="5"/>
      <c r="T224" s="5"/>
    </row>
    <row r="225" spans="1:20" ht="21" x14ac:dyDescent="0.4">
      <c r="A225" s="29" t="s">
        <v>73</v>
      </c>
      <c r="B225" s="95"/>
      <c r="C225" s="95"/>
      <c r="D225" s="204"/>
      <c r="E225" s="96"/>
      <c r="F225" s="96"/>
      <c r="G225" s="243" t="s">
        <v>212</v>
      </c>
      <c r="H225" s="243"/>
    </row>
    <row r="226" spans="1:20" s="5" customFormat="1" ht="16.8" x14ac:dyDescent="0.3">
      <c r="A226" s="1"/>
      <c r="B226" s="248" t="s">
        <v>269</v>
      </c>
      <c r="C226" s="140"/>
      <c r="D226" s="249" t="s">
        <v>210</v>
      </c>
      <c r="E226" s="245">
        <v>120</v>
      </c>
      <c r="F226" s="246">
        <f>H226/G226</f>
        <v>48.444444444444443</v>
      </c>
      <c r="G226" s="245">
        <v>50</v>
      </c>
      <c r="H226" s="246">
        <v>2422.2222222222222</v>
      </c>
      <c r="I226" s="1"/>
      <c r="J226" s="1"/>
      <c r="K226" s="1"/>
      <c r="L226" s="1"/>
      <c r="M226" s="1"/>
      <c r="N226" s="1"/>
      <c r="O226" s="1"/>
      <c r="P226" s="1"/>
      <c r="Q226" s="1"/>
    </row>
    <row r="227" spans="1:20" s="5" customFormat="1" ht="16.8" x14ac:dyDescent="0.3">
      <c r="A227" s="1"/>
      <c r="B227" s="248"/>
      <c r="C227" s="140"/>
      <c r="D227" s="249"/>
      <c r="E227" s="245"/>
      <c r="F227" s="246"/>
      <c r="G227" s="245"/>
      <c r="H227" s="246"/>
      <c r="I227" s="1"/>
      <c r="J227" s="1"/>
      <c r="K227" s="1"/>
      <c r="L227" s="1"/>
      <c r="M227" s="1"/>
      <c r="N227" s="1"/>
      <c r="O227" s="1"/>
      <c r="P227" s="1"/>
      <c r="Q227" s="1"/>
    </row>
    <row r="228" spans="1:20" s="2" customFormat="1" ht="16.8" x14ac:dyDescent="0.3">
      <c r="A228" s="1"/>
      <c r="B228" s="248"/>
      <c r="C228" s="140"/>
      <c r="D228" s="249"/>
      <c r="E228" s="245"/>
      <c r="F228" s="246"/>
      <c r="G228" s="245"/>
      <c r="H228" s="246"/>
      <c r="I228" s="1"/>
      <c r="J228" s="1"/>
      <c r="K228" s="1"/>
      <c r="L228" s="1"/>
      <c r="M228" s="1"/>
      <c r="N228" s="1"/>
      <c r="O228" s="1"/>
      <c r="P228" s="1"/>
      <c r="Q228" s="1"/>
      <c r="R228" s="5"/>
      <c r="S228" s="5"/>
      <c r="T228" s="5"/>
    </row>
    <row r="229" spans="1:20" s="5" customFormat="1" ht="21" x14ac:dyDescent="0.4">
      <c r="A229" s="29" t="s">
        <v>277</v>
      </c>
      <c r="B229" s="95"/>
      <c r="C229" s="95"/>
      <c r="D229" s="204"/>
      <c r="E229" s="96"/>
      <c r="F229" s="96"/>
      <c r="G229" s="243" t="s">
        <v>212</v>
      </c>
      <c r="H229" s="243"/>
      <c r="I229" s="1"/>
      <c r="J229" s="1"/>
      <c r="K229" s="1"/>
      <c r="L229" s="1"/>
      <c r="M229" s="1"/>
      <c r="N229" s="1"/>
      <c r="O229" s="1"/>
      <c r="P229" s="1"/>
      <c r="Q229" s="1"/>
    </row>
    <row r="230" spans="1:20" s="5" customFormat="1" ht="16.8" x14ac:dyDescent="0.3">
      <c r="A230" s="1"/>
      <c r="B230" s="231" t="s">
        <v>279</v>
      </c>
      <c r="C230" s="234"/>
      <c r="D230" s="176" t="s">
        <v>211</v>
      </c>
      <c r="E230" s="220">
        <v>150</v>
      </c>
      <c r="F230" s="89">
        <f t="shared" ref="F230:F249" si="16">H230/G230</f>
        <v>155</v>
      </c>
      <c r="G230" s="220">
        <v>10</v>
      </c>
      <c r="H230" s="221">
        <v>1550</v>
      </c>
      <c r="I230" s="1"/>
      <c r="J230" s="1"/>
      <c r="K230" s="1"/>
      <c r="L230" s="1"/>
      <c r="M230" s="1"/>
      <c r="N230" s="1"/>
      <c r="O230" s="1"/>
      <c r="P230" s="1"/>
      <c r="Q230" s="1"/>
    </row>
    <row r="231" spans="1:20" s="5" customFormat="1" ht="16.8" x14ac:dyDescent="0.3">
      <c r="A231" s="1"/>
      <c r="B231" s="232" t="s">
        <v>280</v>
      </c>
      <c r="C231" s="235"/>
      <c r="D231" s="100" t="s">
        <v>211</v>
      </c>
      <c r="E231" s="220">
        <v>150</v>
      </c>
      <c r="F231" s="86">
        <f t="shared" si="16"/>
        <v>155</v>
      </c>
      <c r="G231" s="85">
        <v>10</v>
      </c>
      <c r="H231" s="87">
        <v>1550</v>
      </c>
      <c r="I231" s="1"/>
      <c r="J231" s="1"/>
      <c r="K231" s="1"/>
      <c r="L231" s="1"/>
      <c r="M231" s="1"/>
      <c r="N231" s="1"/>
      <c r="O231" s="1"/>
      <c r="P231" s="1"/>
      <c r="Q231" s="1"/>
    </row>
    <row r="232" spans="1:20" s="5" customFormat="1" ht="16.8" x14ac:dyDescent="0.3">
      <c r="A232" s="1"/>
      <c r="B232" s="26" t="s">
        <v>281</v>
      </c>
      <c r="C232" s="235"/>
      <c r="D232" s="100" t="s">
        <v>211</v>
      </c>
      <c r="E232" s="220">
        <v>150</v>
      </c>
      <c r="F232" s="86">
        <f t="shared" si="16"/>
        <v>155</v>
      </c>
      <c r="G232" s="85">
        <v>10</v>
      </c>
      <c r="H232" s="87">
        <v>1550</v>
      </c>
      <c r="I232" s="1"/>
      <c r="J232" s="1"/>
      <c r="K232" s="1"/>
      <c r="L232" s="1"/>
      <c r="M232" s="1"/>
      <c r="N232" s="1"/>
      <c r="O232" s="1"/>
      <c r="P232" s="1"/>
      <c r="Q232" s="1"/>
    </row>
    <row r="233" spans="1:20" s="5" customFormat="1" ht="16.8" x14ac:dyDescent="0.3">
      <c r="A233" s="1"/>
      <c r="B233" s="233" t="s">
        <v>282</v>
      </c>
      <c r="C233" s="235"/>
      <c r="D233" s="100" t="s">
        <v>211</v>
      </c>
      <c r="E233" s="220">
        <v>150</v>
      </c>
      <c r="F233" s="86">
        <f t="shared" si="16"/>
        <v>165</v>
      </c>
      <c r="G233" s="85">
        <v>6</v>
      </c>
      <c r="H233" s="87">
        <v>990</v>
      </c>
      <c r="I233" s="1"/>
      <c r="J233" s="1"/>
      <c r="K233" s="1"/>
      <c r="L233" s="1"/>
      <c r="M233" s="1"/>
      <c r="N233" s="1"/>
      <c r="O233" s="1"/>
      <c r="P233" s="1"/>
      <c r="Q233" s="1"/>
    </row>
    <row r="234" spans="1:20" s="5" customFormat="1" ht="16.8" x14ac:dyDescent="0.3">
      <c r="A234" s="1"/>
      <c r="B234" s="232" t="s">
        <v>283</v>
      </c>
      <c r="C234" s="235"/>
      <c r="D234" s="100" t="s">
        <v>211</v>
      </c>
      <c r="E234" s="220">
        <v>150</v>
      </c>
      <c r="F234" s="86">
        <f t="shared" si="16"/>
        <v>165</v>
      </c>
      <c r="G234" s="85">
        <v>6</v>
      </c>
      <c r="H234" s="87">
        <v>990</v>
      </c>
      <c r="I234" s="1"/>
      <c r="J234" s="1"/>
      <c r="K234" s="1"/>
      <c r="L234" s="1"/>
      <c r="M234" s="1"/>
      <c r="N234" s="1"/>
      <c r="O234" s="1"/>
      <c r="P234" s="1"/>
      <c r="Q234" s="1"/>
    </row>
    <row r="235" spans="1:20" s="5" customFormat="1" ht="16.8" x14ac:dyDescent="0.3">
      <c r="A235" s="1"/>
      <c r="B235" s="134" t="s">
        <v>284</v>
      </c>
      <c r="C235" s="235"/>
      <c r="D235" s="100" t="s">
        <v>211</v>
      </c>
      <c r="E235" s="220">
        <v>150</v>
      </c>
      <c r="F235" s="86">
        <f t="shared" si="16"/>
        <v>165</v>
      </c>
      <c r="G235" s="85">
        <v>6</v>
      </c>
      <c r="H235" s="87">
        <v>990</v>
      </c>
      <c r="I235" s="1"/>
      <c r="J235" s="1"/>
      <c r="K235" s="1"/>
      <c r="L235" s="1"/>
      <c r="M235" s="1"/>
      <c r="N235" s="1"/>
      <c r="O235" s="1"/>
      <c r="P235" s="1"/>
      <c r="Q235" s="1"/>
    </row>
    <row r="236" spans="1:20" s="5" customFormat="1" ht="16.8" x14ac:dyDescent="0.3">
      <c r="A236" s="1"/>
      <c r="B236" s="232" t="s">
        <v>285</v>
      </c>
      <c r="C236" s="235"/>
      <c r="D236" s="100" t="s">
        <v>211</v>
      </c>
      <c r="E236" s="220">
        <v>150</v>
      </c>
      <c r="F236" s="86">
        <f t="shared" si="16"/>
        <v>165</v>
      </c>
      <c r="G236" s="85">
        <v>6</v>
      </c>
      <c r="H236" s="87">
        <v>990</v>
      </c>
      <c r="I236" s="1"/>
      <c r="J236" s="1"/>
      <c r="K236" s="1"/>
      <c r="L236" s="1"/>
      <c r="M236" s="1"/>
      <c r="N236" s="1"/>
      <c r="O236" s="1"/>
      <c r="P236" s="1"/>
      <c r="Q236" s="1"/>
    </row>
    <row r="237" spans="1:20" s="5" customFormat="1" ht="33.6" x14ac:dyDescent="0.3">
      <c r="A237" s="1"/>
      <c r="B237" s="134" t="s">
        <v>286</v>
      </c>
      <c r="C237" s="235"/>
      <c r="D237" s="100" t="s">
        <v>211</v>
      </c>
      <c r="E237" s="220">
        <v>150</v>
      </c>
      <c r="F237" s="86">
        <f t="shared" si="16"/>
        <v>181.66666666666666</v>
      </c>
      <c r="G237" s="85">
        <v>6</v>
      </c>
      <c r="H237" s="87">
        <v>1090</v>
      </c>
      <c r="I237" s="1"/>
      <c r="J237" s="1"/>
      <c r="K237" s="1"/>
      <c r="L237" s="1"/>
      <c r="M237" s="1"/>
      <c r="N237" s="1"/>
      <c r="O237" s="1"/>
      <c r="P237" s="1"/>
      <c r="Q237" s="1"/>
    </row>
    <row r="238" spans="1:20" s="5" customFormat="1" ht="16.8" x14ac:dyDescent="0.3">
      <c r="A238" s="1"/>
      <c r="B238" s="134" t="s">
        <v>287</v>
      </c>
      <c r="C238" s="235"/>
      <c r="D238" s="100" t="s">
        <v>211</v>
      </c>
      <c r="E238" s="220">
        <v>150</v>
      </c>
      <c r="F238" s="86">
        <f t="shared" si="16"/>
        <v>165</v>
      </c>
      <c r="G238" s="85">
        <v>6</v>
      </c>
      <c r="H238" s="87">
        <v>990</v>
      </c>
      <c r="I238" s="1"/>
      <c r="J238" s="1"/>
      <c r="K238" s="1"/>
      <c r="L238" s="1"/>
      <c r="M238" s="1"/>
      <c r="N238" s="1"/>
      <c r="O238" s="1"/>
      <c r="P238" s="1"/>
      <c r="Q238" s="1"/>
    </row>
    <row r="239" spans="1:20" s="5" customFormat="1" ht="16.8" x14ac:dyDescent="0.3">
      <c r="A239" s="1"/>
      <c r="B239" s="134" t="s">
        <v>280</v>
      </c>
      <c r="C239" s="235"/>
      <c r="D239" s="100" t="s">
        <v>211</v>
      </c>
      <c r="E239" s="220">
        <v>150</v>
      </c>
      <c r="F239" s="86">
        <f t="shared" si="16"/>
        <v>165</v>
      </c>
      <c r="G239" s="85">
        <v>6</v>
      </c>
      <c r="H239" s="87">
        <v>990</v>
      </c>
      <c r="I239" s="1"/>
      <c r="J239" s="1"/>
      <c r="K239" s="1"/>
      <c r="L239" s="1"/>
      <c r="M239" s="1"/>
      <c r="N239" s="1"/>
      <c r="O239" s="1"/>
      <c r="P239" s="1"/>
      <c r="Q239" s="1"/>
    </row>
    <row r="240" spans="1:20" s="5" customFormat="1" ht="16.8" x14ac:dyDescent="0.3">
      <c r="A240" s="1"/>
      <c r="B240" s="134" t="s">
        <v>291</v>
      </c>
      <c r="C240" s="235"/>
      <c r="D240" s="100" t="s">
        <v>211</v>
      </c>
      <c r="E240" s="220">
        <v>140</v>
      </c>
      <c r="F240" s="86">
        <f t="shared" si="16"/>
        <v>139.75</v>
      </c>
      <c r="G240" s="85">
        <v>20</v>
      </c>
      <c r="H240" s="87">
        <v>2795</v>
      </c>
      <c r="I240" s="1"/>
      <c r="J240" s="1"/>
      <c r="K240" s="1"/>
      <c r="L240" s="1"/>
      <c r="M240" s="1"/>
      <c r="N240" s="1"/>
      <c r="O240" s="1"/>
      <c r="P240" s="1"/>
      <c r="Q240" s="1"/>
    </row>
    <row r="241" spans="1:17" s="5" customFormat="1" ht="16.8" x14ac:dyDescent="0.3">
      <c r="A241" s="1"/>
      <c r="B241" s="134" t="s">
        <v>292</v>
      </c>
      <c r="C241" s="235"/>
      <c r="D241" s="100" t="s">
        <v>211</v>
      </c>
      <c r="E241" s="220">
        <v>140</v>
      </c>
      <c r="F241" s="86">
        <f t="shared" si="16"/>
        <v>153.66666666666666</v>
      </c>
      <c r="G241" s="85">
        <v>30</v>
      </c>
      <c r="H241" s="87">
        <v>4610</v>
      </c>
      <c r="I241" s="1"/>
      <c r="J241" s="1"/>
      <c r="K241" s="1"/>
      <c r="L241" s="1"/>
      <c r="M241" s="1"/>
      <c r="N241" s="1"/>
      <c r="O241" s="1"/>
      <c r="P241" s="1"/>
      <c r="Q241" s="1"/>
    </row>
    <row r="242" spans="1:17" s="5" customFormat="1" ht="16.8" x14ac:dyDescent="0.3">
      <c r="A242" s="1"/>
      <c r="B242" s="134" t="s">
        <v>293</v>
      </c>
      <c r="C242" s="235"/>
      <c r="D242" s="100" t="s">
        <v>211</v>
      </c>
      <c r="E242" s="220">
        <v>140</v>
      </c>
      <c r="F242" s="86">
        <f t="shared" si="16"/>
        <v>152.5</v>
      </c>
      <c r="G242" s="85">
        <v>20</v>
      </c>
      <c r="H242" s="87">
        <v>3050</v>
      </c>
      <c r="I242" s="1"/>
      <c r="J242" s="1"/>
      <c r="K242" s="1"/>
      <c r="L242" s="1"/>
      <c r="M242" s="1"/>
      <c r="N242" s="1"/>
      <c r="O242" s="1"/>
      <c r="P242" s="1"/>
      <c r="Q242" s="1"/>
    </row>
    <row r="243" spans="1:17" s="5" customFormat="1" ht="33.6" x14ac:dyDescent="0.3">
      <c r="A243" s="1"/>
      <c r="B243" s="134" t="s">
        <v>294</v>
      </c>
      <c r="C243" s="235"/>
      <c r="D243" s="100" t="s">
        <v>211</v>
      </c>
      <c r="E243" s="220">
        <v>150</v>
      </c>
      <c r="F243" s="86">
        <f t="shared" si="16"/>
        <v>152.5</v>
      </c>
      <c r="G243" s="85">
        <v>20</v>
      </c>
      <c r="H243" s="87">
        <v>3050</v>
      </c>
      <c r="I243" s="1"/>
      <c r="J243" s="1"/>
      <c r="K243" s="1"/>
      <c r="L243" s="1"/>
      <c r="M243" s="1"/>
      <c r="N243" s="1"/>
      <c r="O243" s="1"/>
      <c r="P243" s="1"/>
      <c r="Q243" s="1"/>
    </row>
    <row r="244" spans="1:17" s="5" customFormat="1" ht="16.8" x14ac:dyDescent="0.3">
      <c r="A244" s="1"/>
      <c r="B244" s="133" t="s">
        <v>92</v>
      </c>
      <c r="C244" s="173"/>
      <c r="D244" s="100" t="s">
        <v>211</v>
      </c>
      <c r="E244" s="85">
        <v>150</v>
      </c>
      <c r="F244" s="86">
        <f t="shared" si="16"/>
        <v>149.6</v>
      </c>
      <c r="G244" s="85">
        <v>25</v>
      </c>
      <c r="H244" s="87">
        <v>3740</v>
      </c>
      <c r="I244" s="1"/>
      <c r="J244" s="1"/>
      <c r="K244" s="1"/>
      <c r="L244" s="1"/>
      <c r="M244" s="1"/>
      <c r="N244" s="1"/>
      <c r="O244" s="1"/>
      <c r="P244" s="1"/>
      <c r="Q244" s="1"/>
    </row>
    <row r="245" spans="1:17" s="5" customFormat="1" ht="16.8" x14ac:dyDescent="0.3">
      <c r="A245" s="1"/>
      <c r="B245" s="133" t="s">
        <v>93</v>
      </c>
      <c r="C245" s="173"/>
      <c r="D245" s="100" t="s">
        <v>211</v>
      </c>
      <c r="E245" s="85">
        <v>130</v>
      </c>
      <c r="F245" s="86">
        <f t="shared" si="16"/>
        <v>153.6</v>
      </c>
      <c r="G245" s="85">
        <v>25</v>
      </c>
      <c r="H245" s="87">
        <v>3840</v>
      </c>
      <c r="I245" s="1"/>
      <c r="J245" s="1"/>
      <c r="K245" s="1"/>
      <c r="L245" s="1"/>
      <c r="M245" s="1"/>
      <c r="N245" s="1"/>
      <c r="O245" s="1"/>
      <c r="P245" s="1"/>
      <c r="Q245" s="1"/>
    </row>
    <row r="246" spans="1:17" s="5" customFormat="1" ht="16.8" x14ac:dyDescent="0.3">
      <c r="A246" s="1"/>
      <c r="B246" s="133" t="s">
        <v>94</v>
      </c>
      <c r="C246" s="173"/>
      <c r="D246" s="100" t="s">
        <v>211</v>
      </c>
      <c r="E246" s="85">
        <v>130</v>
      </c>
      <c r="F246" s="86">
        <f t="shared" si="16"/>
        <v>157.19999999999999</v>
      </c>
      <c r="G246" s="85">
        <v>25</v>
      </c>
      <c r="H246" s="87">
        <v>3930</v>
      </c>
      <c r="I246" s="1"/>
      <c r="J246" s="1"/>
      <c r="K246" s="1"/>
      <c r="L246" s="1"/>
      <c r="M246" s="1"/>
      <c r="N246" s="1"/>
      <c r="O246" s="1"/>
      <c r="P246" s="1"/>
      <c r="Q246" s="1"/>
    </row>
    <row r="247" spans="1:17" s="5" customFormat="1" ht="16.8" x14ac:dyDescent="0.3">
      <c r="A247" s="1"/>
      <c r="B247" s="133" t="s">
        <v>290</v>
      </c>
      <c r="C247" s="173"/>
      <c r="D247" s="100" t="s">
        <v>211</v>
      </c>
      <c r="E247" s="85">
        <v>150</v>
      </c>
      <c r="F247" s="86">
        <f t="shared" si="16"/>
        <v>156</v>
      </c>
      <c r="G247" s="85">
        <v>10</v>
      </c>
      <c r="H247" s="87">
        <v>1560</v>
      </c>
      <c r="I247" s="1"/>
      <c r="J247" s="1"/>
      <c r="K247" s="1"/>
      <c r="L247" s="1"/>
      <c r="M247" s="1"/>
      <c r="N247" s="1"/>
      <c r="O247" s="1"/>
      <c r="P247" s="1"/>
      <c r="Q247" s="1"/>
    </row>
    <row r="248" spans="1:17" s="5" customFormat="1" ht="16.8" x14ac:dyDescent="0.3">
      <c r="A248" s="1"/>
      <c r="B248" s="133" t="s">
        <v>288</v>
      </c>
      <c r="C248" s="173"/>
      <c r="D248" s="100" t="s">
        <v>211</v>
      </c>
      <c r="E248" s="85">
        <v>150</v>
      </c>
      <c r="F248" s="86">
        <f t="shared" si="16"/>
        <v>156</v>
      </c>
      <c r="G248" s="85">
        <v>10</v>
      </c>
      <c r="H248" s="87">
        <v>1560</v>
      </c>
      <c r="I248" s="1"/>
      <c r="J248" s="1"/>
      <c r="K248" s="1"/>
      <c r="L248" s="1"/>
      <c r="M248" s="1"/>
      <c r="N248" s="1"/>
      <c r="O248" s="1"/>
      <c r="P248" s="1"/>
      <c r="Q248" s="1"/>
    </row>
    <row r="249" spans="1:17" s="5" customFormat="1" ht="16.8" x14ac:dyDescent="0.3">
      <c r="A249" s="1"/>
      <c r="B249" s="133" t="s">
        <v>289</v>
      </c>
      <c r="C249" s="173"/>
      <c r="D249" s="100" t="s">
        <v>211</v>
      </c>
      <c r="E249" s="85">
        <v>150</v>
      </c>
      <c r="F249" s="86">
        <f t="shared" si="16"/>
        <v>156</v>
      </c>
      <c r="G249" s="85">
        <v>10</v>
      </c>
      <c r="H249" s="87">
        <v>1560</v>
      </c>
      <c r="I249" s="1"/>
      <c r="J249" s="1"/>
      <c r="K249" s="1"/>
      <c r="L249" s="1"/>
      <c r="M249" s="1"/>
      <c r="N249" s="1"/>
      <c r="O249" s="1"/>
      <c r="P249" s="1"/>
      <c r="Q249" s="1"/>
    </row>
    <row r="250" spans="1:17" s="5" customFormat="1" ht="21" x14ac:dyDescent="0.4">
      <c r="A250" s="29" t="s">
        <v>278</v>
      </c>
      <c r="B250" s="95"/>
      <c r="C250" s="95"/>
      <c r="D250" s="204"/>
      <c r="E250" s="96"/>
      <c r="F250" s="96"/>
      <c r="G250" s="243" t="s">
        <v>212</v>
      </c>
      <c r="H250" s="243"/>
      <c r="I250" s="1"/>
      <c r="J250" s="1"/>
      <c r="K250" s="1"/>
      <c r="L250" s="1"/>
      <c r="M250" s="1"/>
      <c r="N250" s="1"/>
      <c r="O250" s="1"/>
      <c r="P250" s="1"/>
      <c r="Q250" s="1"/>
    </row>
    <row r="251" spans="1:17" s="5" customFormat="1" ht="16.8" x14ac:dyDescent="0.3">
      <c r="A251" s="1"/>
      <c r="B251" s="218" t="s">
        <v>206</v>
      </c>
      <c r="C251" s="219"/>
      <c r="D251" s="176" t="s">
        <v>211</v>
      </c>
      <c r="E251" s="220">
        <v>100</v>
      </c>
      <c r="F251" s="89">
        <f t="shared" ref="F251:F254" si="17">H251/G251</f>
        <v>113.75</v>
      </c>
      <c r="G251" s="220">
        <v>32</v>
      </c>
      <c r="H251" s="221">
        <v>3640</v>
      </c>
      <c r="I251" s="1"/>
      <c r="J251" s="1"/>
      <c r="K251" s="1"/>
      <c r="L251" s="1"/>
      <c r="M251" s="1"/>
      <c r="N251" s="1"/>
      <c r="O251" s="1"/>
      <c r="P251" s="1"/>
      <c r="Q251" s="1"/>
    </row>
    <row r="252" spans="1:17" s="5" customFormat="1" ht="16.8" x14ac:dyDescent="0.3">
      <c r="A252" s="1"/>
      <c r="B252" s="133" t="s">
        <v>207</v>
      </c>
      <c r="C252" s="173"/>
      <c r="D252" s="100" t="s">
        <v>211</v>
      </c>
      <c r="E252" s="85">
        <v>100</v>
      </c>
      <c r="F252" s="86">
        <f t="shared" si="17"/>
        <v>107.8125</v>
      </c>
      <c r="G252" s="85">
        <v>32</v>
      </c>
      <c r="H252" s="87">
        <v>3450</v>
      </c>
      <c r="I252" s="1"/>
      <c r="J252" s="1"/>
      <c r="K252" s="1"/>
      <c r="L252" s="1"/>
      <c r="M252" s="1"/>
      <c r="N252" s="1"/>
      <c r="O252" s="1"/>
      <c r="P252" s="1"/>
      <c r="Q252" s="1"/>
    </row>
    <row r="253" spans="1:17" s="5" customFormat="1" ht="16.8" x14ac:dyDescent="0.3">
      <c r="A253" s="1"/>
      <c r="B253" s="133" t="s">
        <v>327</v>
      </c>
      <c r="C253" s="173"/>
      <c r="D253" s="100" t="s">
        <v>211</v>
      </c>
      <c r="E253" s="85">
        <v>100</v>
      </c>
      <c r="F253" s="86">
        <f t="shared" si="17"/>
        <v>114.0625</v>
      </c>
      <c r="G253" s="85">
        <v>32</v>
      </c>
      <c r="H253" s="87">
        <v>3650</v>
      </c>
      <c r="I253" s="1"/>
      <c r="J253" s="1"/>
      <c r="K253" s="1"/>
      <c r="L253" s="1"/>
      <c r="M253" s="1"/>
      <c r="N253" s="1"/>
      <c r="O253" s="1"/>
      <c r="P253" s="1"/>
      <c r="Q253" s="1"/>
    </row>
    <row r="254" spans="1:17" s="5" customFormat="1" ht="16.8" x14ac:dyDescent="0.3">
      <c r="A254" s="1"/>
      <c r="B254" s="133" t="s">
        <v>328</v>
      </c>
      <c r="C254" s="173"/>
      <c r="D254" s="100" t="s">
        <v>211</v>
      </c>
      <c r="E254" s="85">
        <v>100</v>
      </c>
      <c r="F254" s="86">
        <f t="shared" si="17"/>
        <v>131.875</v>
      </c>
      <c r="G254" s="85">
        <v>32</v>
      </c>
      <c r="H254" s="87">
        <v>4220</v>
      </c>
      <c r="I254" s="1"/>
      <c r="J254" s="1"/>
      <c r="K254" s="1"/>
      <c r="L254" s="1"/>
      <c r="M254" s="1"/>
      <c r="N254" s="1"/>
      <c r="O254" s="1"/>
      <c r="P254" s="1"/>
      <c r="Q254" s="1"/>
    </row>
    <row r="255" spans="1:17" s="5" customFormat="1" ht="21" x14ac:dyDescent="0.4">
      <c r="A255" s="29" t="s">
        <v>302</v>
      </c>
      <c r="B255" s="95"/>
      <c r="C255" s="95"/>
      <c r="D255" s="204"/>
      <c r="E255" s="96"/>
      <c r="F255" s="96"/>
      <c r="G255" s="243" t="s">
        <v>212</v>
      </c>
      <c r="H255" s="243"/>
      <c r="I255" s="1"/>
      <c r="J255" s="1"/>
      <c r="K255" s="1"/>
      <c r="L255" s="1"/>
      <c r="M255" s="1"/>
      <c r="N255" s="1"/>
      <c r="O255" s="1"/>
      <c r="P255" s="1"/>
      <c r="Q255" s="1"/>
    </row>
    <row r="256" spans="1:17" s="5" customFormat="1" ht="16.8" x14ac:dyDescent="0.3">
      <c r="A256" s="1"/>
      <c r="B256" s="119" t="s">
        <v>303</v>
      </c>
      <c r="C256" s="158"/>
      <c r="D256" s="176" t="s">
        <v>211</v>
      </c>
      <c r="E256" s="42">
        <v>60</v>
      </c>
      <c r="F256" s="52">
        <f>H256/G256</f>
        <v>25.9</v>
      </c>
      <c r="G256" s="42">
        <v>100</v>
      </c>
      <c r="H256" s="52">
        <v>2590</v>
      </c>
      <c r="I256" s="1"/>
      <c r="J256" s="1"/>
      <c r="K256" s="1"/>
      <c r="L256" s="1"/>
      <c r="M256" s="1"/>
      <c r="N256" s="1"/>
      <c r="O256" s="1"/>
      <c r="P256" s="1"/>
      <c r="Q256" s="1"/>
    </row>
    <row r="257" spans="1:20" s="5" customFormat="1" ht="16.8" x14ac:dyDescent="0.3">
      <c r="A257" s="1"/>
      <c r="B257" s="112" t="s">
        <v>304</v>
      </c>
      <c r="C257" s="151"/>
      <c r="D257" s="100" t="s">
        <v>211</v>
      </c>
      <c r="E257" s="43">
        <v>60</v>
      </c>
      <c r="F257" s="55">
        <f>H257/G257</f>
        <v>20.95</v>
      </c>
      <c r="G257" s="43">
        <v>100</v>
      </c>
      <c r="H257" s="55">
        <v>2095</v>
      </c>
      <c r="I257" s="1"/>
      <c r="J257" s="1"/>
      <c r="K257" s="1"/>
      <c r="L257" s="1"/>
      <c r="M257" s="1"/>
      <c r="N257" s="1"/>
      <c r="O257" s="1"/>
      <c r="P257" s="1"/>
      <c r="Q257" s="1"/>
    </row>
    <row r="258" spans="1:20" s="5" customFormat="1" ht="16.8" x14ac:dyDescent="0.3">
      <c r="A258" s="1"/>
      <c r="B258" s="112" t="s">
        <v>305</v>
      </c>
      <c r="C258" s="151"/>
      <c r="D258" s="100" t="s">
        <v>211</v>
      </c>
      <c r="E258" s="43">
        <v>60</v>
      </c>
      <c r="F258" s="55">
        <f>H258/G258</f>
        <v>20.75</v>
      </c>
      <c r="G258" s="43">
        <v>100</v>
      </c>
      <c r="H258" s="55">
        <v>2075</v>
      </c>
      <c r="I258" s="1"/>
      <c r="J258" s="1"/>
      <c r="K258" s="1"/>
      <c r="L258" s="1"/>
      <c r="M258" s="1"/>
      <c r="N258" s="1"/>
      <c r="O258" s="1"/>
      <c r="P258" s="1"/>
      <c r="Q258" s="1"/>
    </row>
    <row r="259" spans="1:20" s="5" customFormat="1" ht="16.8" x14ac:dyDescent="0.3">
      <c r="A259" s="1"/>
      <c r="B259" s="112" t="s">
        <v>306</v>
      </c>
      <c r="C259" s="151"/>
      <c r="D259" s="100" t="s">
        <v>211</v>
      </c>
      <c r="E259" s="43">
        <v>60</v>
      </c>
      <c r="F259" s="55">
        <f>H259/G259</f>
        <v>22.35</v>
      </c>
      <c r="G259" s="43">
        <v>100</v>
      </c>
      <c r="H259" s="55">
        <v>2235</v>
      </c>
      <c r="I259" s="1"/>
      <c r="J259" s="1"/>
      <c r="K259" s="1"/>
      <c r="L259" s="1"/>
      <c r="M259" s="1"/>
      <c r="N259" s="1"/>
      <c r="O259" s="1"/>
      <c r="P259" s="1"/>
      <c r="Q259" s="1"/>
    </row>
    <row r="260" spans="1:20" s="5" customFormat="1" ht="16.8" x14ac:dyDescent="0.3">
      <c r="A260" s="1"/>
      <c r="B260" s="112" t="s">
        <v>307</v>
      </c>
      <c r="C260" s="151"/>
      <c r="D260" s="100" t="s">
        <v>211</v>
      </c>
      <c r="E260" s="43">
        <v>45</v>
      </c>
      <c r="F260" s="55">
        <f t="shared" ref="F260:F261" si="18">H260/G260</f>
        <v>16.806818181818183</v>
      </c>
      <c r="G260" s="43">
        <v>88</v>
      </c>
      <c r="H260" s="55">
        <v>1479</v>
      </c>
      <c r="I260" s="1"/>
      <c r="J260" s="1"/>
      <c r="K260" s="1"/>
      <c r="L260" s="1"/>
      <c r="M260" s="1"/>
      <c r="N260" s="1"/>
      <c r="O260" s="1"/>
      <c r="P260" s="1"/>
      <c r="Q260" s="1"/>
    </row>
    <row r="261" spans="1:20" s="5" customFormat="1" ht="16.8" x14ac:dyDescent="0.3">
      <c r="A261" s="1"/>
      <c r="B261" s="120" t="s">
        <v>308</v>
      </c>
      <c r="C261" s="159"/>
      <c r="D261" s="192" t="s">
        <v>211</v>
      </c>
      <c r="E261" s="203">
        <v>66</v>
      </c>
      <c r="F261" s="202">
        <f t="shared" si="18"/>
        <v>28.557142857142857</v>
      </c>
      <c r="G261" s="203">
        <v>70</v>
      </c>
      <c r="H261" s="202">
        <v>1999</v>
      </c>
      <c r="I261" s="1"/>
      <c r="J261" s="1"/>
      <c r="K261" s="1"/>
      <c r="L261" s="1"/>
      <c r="M261" s="1"/>
      <c r="N261" s="1"/>
      <c r="O261" s="1"/>
      <c r="P261" s="1"/>
      <c r="Q261" s="1"/>
    </row>
    <row r="262" spans="1:20" ht="21" x14ac:dyDescent="0.4">
      <c r="A262" s="29" t="s">
        <v>74</v>
      </c>
      <c r="B262" s="95"/>
      <c r="C262" s="95"/>
      <c r="D262" s="204"/>
      <c r="E262" s="96"/>
      <c r="F262" s="96"/>
      <c r="G262" s="243" t="s">
        <v>212</v>
      </c>
      <c r="H262" s="243"/>
    </row>
    <row r="263" spans="1:20" s="2" customFormat="1" ht="18" customHeight="1" x14ac:dyDescent="0.3">
      <c r="A263" s="1"/>
      <c r="B263" s="108" t="s">
        <v>196</v>
      </c>
      <c r="C263" s="170"/>
      <c r="D263" s="176"/>
      <c r="E263" s="42">
        <v>1000</v>
      </c>
      <c r="F263" s="52">
        <f t="shared" ref="F263:F278" si="19">H263/G263</f>
        <v>231.6</v>
      </c>
      <c r="G263" s="42">
        <v>10</v>
      </c>
      <c r="H263" s="52">
        <v>2316</v>
      </c>
      <c r="I263" s="1"/>
      <c r="J263" s="1"/>
      <c r="K263" s="1"/>
      <c r="L263" s="1"/>
      <c r="M263" s="1"/>
      <c r="N263" s="1"/>
      <c r="O263" s="1"/>
      <c r="P263" s="1"/>
      <c r="Q263" s="1"/>
      <c r="R263" s="5"/>
      <c r="S263" s="5"/>
      <c r="T263" s="5"/>
    </row>
    <row r="264" spans="1:20" s="4" customFormat="1" ht="18" customHeight="1" x14ac:dyDescent="0.3">
      <c r="A264" s="1"/>
      <c r="B264" s="106" t="s">
        <v>197</v>
      </c>
      <c r="C264" s="147"/>
      <c r="D264" s="100"/>
      <c r="E264" s="53" t="s">
        <v>198</v>
      </c>
      <c r="F264" s="55">
        <f t="shared" si="19"/>
        <v>115.20618556701031</v>
      </c>
      <c r="G264" s="53">
        <v>20</v>
      </c>
      <c r="H264" s="17">
        <v>2304.1237113402062</v>
      </c>
      <c r="I264" s="1"/>
      <c r="J264" s="1"/>
      <c r="K264" s="1"/>
      <c r="L264" s="1"/>
      <c r="M264" s="1"/>
      <c r="N264" s="1"/>
      <c r="O264" s="1"/>
      <c r="P264" s="1"/>
      <c r="Q264" s="1"/>
      <c r="R264" s="5"/>
      <c r="S264" s="5"/>
      <c r="T264" s="5"/>
    </row>
    <row r="265" spans="1:20" s="4" customFormat="1" ht="18" customHeight="1" x14ac:dyDescent="0.3">
      <c r="A265" s="1"/>
      <c r="B265" s="131" t="s">
        <v>270</v>
      </c>
      <c r="C265" s="171"/>
      <c r="D265" s="100"/>
      <c r="E265" s="53">
        <v>1000</v>
      </c>
      <c r="F265" s="55">
        <f t="shared" si="19"/>
        <v>195.6</v>
      </c>
      <c r="G265" s="53">
        <v>10</v>
      </c>
      <c r="H265" s="17">
        <v>1956</v>
      </c>
      <c r="I265" s="1"/>
      <c r="J265" s="1"/>
      <c r="K265" s="1"/>
      <c r="L265" s="1"/>
      <c r="M265" s="1"/>
      <c r="N265" s="1"/>
      <c r="O265" s="1"/>
      <c r="P265" s="1"/>
      <c r="Q265" s="1"/>
      <c r="R265" s="5"/>
      <c r="S265" s="5"/>
      <c r="T265" s="5"/>
    </row>
    <row r="266" spans="1:20" s="4" customFormat="1" ht="18" customHeight="1" x14ac:dyDescent="0.3">
      <c r="A266" s="1"/>
      <c r="B266" s="104" t="s">
        <v>199</v>
      </c>
      <c r="C266" s="145"/>
      <c r="D266" s="100"/>
      <c r="E266" s="43">
        <v>1000</v>
      </c>
      <c r="F266" s="55">
        <f t="shared" si="19"/>
        <v>204.3</v>
      </c>
      <c r="G266" s="43">
        <v>10</v>
      </c>
      <c r="H266" s="55">
        <v>2043</v>
      </c>
      <c r="I266" s="1"/>
      <c r="J266" s="1"/>
      <c r="K266" s="1"/>
      <c r="L266" s="1"/>
      <c r="M266" s="1"/>
      <c r="N266" s="1"/>
      <c r="O266" s="1"/>
      <c r="P266" s="1"/>
      <c r="Q266" s="1"/>
      <c r="R266" s="5"/>
      <c r="S266" s="5"/>
      <c r="T266" s="5"/>
    </row>
    <row r="267" spans="1:20" s="4" customFormat="1" ht="18" customHeight="1" x14ac:dyDescent="0.3">
      <c r="A267" s="1"/>
      <c r="B267" s="106" t="s">
        <v>200</v>
      </c>
      <c r="C267" s="147"/>
      <c r="D267" s="100"/>
      <c r="E267" s="53" t="s">
        <v>198</v>
      </c>
      <c r="F267" s="55">
        <f t="shared" si="19"/>
        <v>115.20618556701031</v>
      </c>
      <c r="G267" s="53">
        <v>20</v>
      </c>
      <c r="H267" s="59">
        <v>2304.1237113402062</v>
      </c>
      <c r="I267" s="1"/>
      <c r="J267" s="1"/>
      <c r="K267" s="1"/>
      <c r="L267" s="1"/>
      <c r="M267" s="1"/>
      <c r="N267" s="1"/>
      <c r="O267" s="1"/>
      <c r="P267" s="1"/>
      <c r="Q267" s="1"/>
      <c r="R267" s="5"/>
      <c r="S267" s="5"/>
      <c r="T267" s="5"/>
    </row>
    <row r="268" spans="1:20" s="4" customFormat="1" ht="18" customHeight="1" x14ac:dyDescent="0.3">
      <c r="A268" s="1"/>
      <c r="B268" s="131" t="s">
        <v>271</v>
      </c>
      <c r="C268" s="171"/>
      <c r="D268" s="100"/>
      <c r="E268" s="53">
        <v>1000</v>
      </c>
      <c r="F268" s="55">
        <f t="shared" si="19"/>
        <v>195.6</v>
      </c>
      <c r="G268" s="53">
        <v>10</v>
      </c>
      <c r="H268" s="17">
        <v>1956</v>
      </c>
      <c r="I268" s="1"/>
      <c r="J268" s="1"/>
      <c r="K268" s="1"/>
      <c r="L268" s="1"/>
      <c r="M268" s="1"/>
      <c r="N268" s="1"/>
      <c r="O268" s="1"/>
      <c r="P268" s="1"/>
      <c r="Q268" s="1"/>
      <c r="R268" s="5"/>
      <c r="S268" s="5"/>
      <c r="T268" s="5"/>
    </row>
    <row r="269" spans="1:20" s="4" customFormat="1" ht="18" customHeight="1" x14ac:dyDescent="0.3">
      <c r="A269" s="1"/>
      <c r="B269" s="104" t="s">
        <v>201</v>
      </c>
      <c r="C269" s="145"/>
      <c r="D269" s="100"/>
      <c r="E269" s="43">
        <v>170</v>
      </c>
      <c r="F269" s="55">
        <f t="shared" si="19"/>
        <v>28.08</v>
      </c>
      <c r="G269" s="43">
        <v>50</v>
      </c>
      <c r="H269" s="55">
        <v>1404</v>
      </c>
      <c r="I269" s="1"/>
      <c r="J269" s="1"/>
      <c r="K269" s="1"/>
      <c r="L269" s="1"/>
      <c r="M269" s="1"/>
      <c r="N269" s="1"/>
      <c r="O269" s="1"/>
      <c r="P269" s="1"/>
      <c r="Q269" s="1"/>
      <c r="R269" s="5"/>
      <c r="S269" s="5"/>
      <c r="T269" s="5"/>
    </row>
    <row r="270" spans="1:20" s="4" customFormat="1" ht="18" customHeight="1" x14ac:dyDescent="0.3">
      <c r="A270" s="1"/>
      <c r="B270" s="104" t="s">
        <v>201</v>
      </c>
      <c r="C270" s="145"/>
      <c r="D270" s="100"/>
      <c r="E270" s="43">
        <v>200</v>
      </c>
      <c r="F270" s="55">
        <f t="shared" si="19"/>
        <v>29.78</v>
      </c>
      <c r="G270" s="43">
        <v>50</v>
      </c>
      <c r="H270" s="55">
        <v>1489</v>
      </c>
      <c r="I270" s="1"/>
      <c r="J270" s="1"/>
      <c r="K270" s="1"/>
      <c r="L270" s="1"/>
      <c r="M270" s="1"/>
      <c r="N270" s="1"/>
      <c r="O270" s="1"/>
      <c r="P270" s="1"/>
      <c r="Q270" s="1"/>
      <c r="R270" s="5"/>
      <c r="S270" s="5"/>
      <c r="T270" s="5"/>
    </row>
    <row r="271" spans="1:20" s="4" customFormat="1" ht="18" customHeight="1" x14ac:dyDescent="0.3">
      <c r="A271" s="1"/>
      <c r="B271" s="104" t="s">
        <v>201</v>
      </c>
      <c r="C271" s="145"/>
      <c r="D271" s="100"/>
      <c r="E271" s="43">
        <v>260</v>
      </c>
      <c r="F271" s="55">
        <f t="shared" si="19"/>
        <v>38.200000000000003</v>
      </c>
      <c r="G271" s="43">
        <v>30</v>
      </c>
      <c r="H271" s="55">
        <v>1146</v>
      </c>
      <c r="I271" s="1"/>
      <c r="J271" s="1"/>
      <c r="K271" s="1"/>
      <c r="L271" s="1"/>
      <c r="M271" s="1"/>
      <c r="N271" s="1"/>
      <c r="O271" s="1"/>
      <c r="P271" s="1"/>
      <c r="Q271" s="1"/>
      <c r="R271" s="5"/>
      <c r="S271" s="5"/>
      <c r="T271" s="5"/>
    </row>
    <row r="272" spans="1:20" s="4" customFormat="1" ht="18" customHeight="1" x14ac:dyDescent="0.3">
      <c r="A272" s="1"/>
      <c r="B272" s="104" t="s">
        <v>202</v>
      </c>
      <c r="C272" s="145"/>
      <c r="D272" s="100"/>
      <c r="E272" s="43">
        <v>280</v>
      </c>
      <c r="F272" s="55">
        <f>H272/G272</f>
        <v>36.655211912943876</v>
      </c>
      <c r="G272" s="43">
        <v>50</v>
      </c>
      <c r="H272" s="55">
        <v>1832.7605956471937</v>
      </c>
      <c r="I272" s="1"/>
      <c r="J272" s="1"/>
      <c r="K272" s="1"/>
      <c r="L272" s="1"/>
      <c r="M272" s="1"/>
      <c r="N272" s="1"/>
      <c r="O272" s="1"/>
      <c r="P272" s="1"/>
      <c r="Q272" s="1"/>
      <c r="R272" s="5"/>
      <c r="S272" s="5"/>
      <c r="T272" s="5"/>
    </row>
    <row r="273" spans="1:20" s="4" customFormat="1" ht="18" customHeight="1" x14ac:dyDescent="0.3">
      <c r="A273" s="1"/>
      <c r="B273" s="104" t="s">
        <v>201</v>
      </c>
      <c r="C273" s="145"/>
      <c r="D273" s="100"/>
      <c r="E273" s="43">
        <v>300</v>
      </c>
      <c r="F273" s="55">
        <f t="shared" si="19"/>
        <v>42.43333333333333</v>
      </c>
      <c r="G273" s="43">
        <v>30</v>
      </c>
      <c r="H273" s="55">
        <v>1273</v>
      </c>
      <c r="I273" s="1"/>
      <c r="J273" s="1"/>
      <c r="K273" s="1"/>
      <c r="L273" s="1"/>
      <c r="M273" s="1"/>
      <c r="N273" s="1"/>
      <c r="O273" s="1"/>
      <c r="P273" s="1"/>
      <c r="Q273" s="1"/>
      <c r="R273" s="5"/>
      <c r="S273" s="5"/>
      <c r="T273" s="5"/>
    </row>
    <row r="274" spans="1:20" s="4" customFormat="1" ht="18" customHeight="1" x14ac:dyDescent="0.3">
      <c r="A274" s="1"/>
      <c r="B274" s="104" t="s">
        <v>201</v>
      </c>
      <c r="C274" s="145"/>
      <c r="D274" s="100"/>
      <c r="E274" s="43">
        <v>360</v>
      </c>
      <c r="F274" s="55">
        <f t="shared" si="19"/>
        <v>49.06666666666667</v>
      </c>
      <c r="G274" s="43">
        <v>30</v>
      </c>
      <c r="H274" s="55">
        <v>1472</v>
      </c>
      <c r="I274" s="1"/>
      <c r="J274" s="1"/>
      <c r="K274" s="1"/>
      <c r="L274" s="1"/>
      <c r="M274" s="1"/>
      <c r="N274" s="1"/>
      <c r="O274" s="1"/>
      <c r="P274" s="1"/>
      <c r="Q274" s="1"/>
      <c r="R274" s="5"/>
      <c r="S274" s="5"/>
      <c r="T274" s="5"/>
    </row>
    <row r="275" spans="1:20" s="4" customFormat="1" ht="18" customHeight="1" x14ac:dyDescent="0.3">
      <c r="A275" s="1"/>
      <c r="B275" s="104" t="s">
        <v>201</v>
      </c>
      <c r="C275" s="145"/>
      <c r="D275" s="100"/>
      <c r="E275" s="43">
        <v>450</v>
      </c>
      <c r="F275" s="55">
        <f t="shared" si="19"/>
        <v>63.85</v>
      </c>
      <c r="G275" s="43">
        <v>20</v>
      </c>
      <c r="H275" s="55">
        <v>1277</v>
      </c>
      <c r="I275" s="1"/>
      <c r="J275" s="1"/>
      <c r="K275" s="1"/>
      <c r="L275" s="1"/>
      <c r="M275" s="1"/>
      <c r="N275" s="1"/>
      <c r="O275" s="1"/>
      <c r="P275" s="1"/>
      <c r="Q275" s="1"/>
      <c r="R275" s="5"/>
      <c r="S275" s="5"/>
      <c r="T275" s="5"/>
    </row>
    <row r="276" spans="1:20" s="4" customFormat="1" ht="18" customHeight="1" x14ac:dyDescent="0.3">
      <c r="A276" s="1"/>
      <c r="B276" s="104" t="s">
        <v>203</v>
      </c>
      <c r="C276" s="145"/>
      <c r="D276" s="100"/>
      <c r="E276" s="43">
        <v>2900</v>
      </c>
      <c r="F276" s="55">
        <f t="shared" si="19"/>
        <v>296.66666666666669</v>
      </c>
      <c r="G276" s="43">
        <v>3</v>
      </c>
      <c r="H276" s="55">
        <v>890</v>
      </c>
      <c r="I276" s="1"/>
      <c r="J276" s="1"/>
      <c r="K276" s="1"/>
      <c r="L276" s="1"/>
      <c r="M276" s="1"/>
      <c r="N276" s="1"/>
      <c r="O276" s="1"/>
      <c r="P276" s="1"/>
      <c r="Q276" s="1"/>
      <c r="R276" s="5"/>
      <c r="S276" s="5"/>
      <c r="T276" s="5"/>
    </row>
    <row r="277" spans="1:20" s="4" customFormat="1" ht="18" customHeight="1" x14ac:dyDescent="0.3">
      <c r="A277" s="1"/>
      <c r="B277" s="104" t="s">
        <v>204</v>
      </c>
      <c r="C277" s="145"/>
      <c r="D277" s="100"/>
      <c r="E277" s="43">
        <v>2500</v>
      </c>
      <c r="F277" s="55">
        <f t="shared" si="19"/>
        <v>360</v>
      </c>
      <c r="G277" s="43">
        <v>3</v>
      </c>
      <c r="H277" s="55">
        <v>1080</v>
      </c>
      <c r="I277" s="1"/>
      <c r="J277" s="1"/>
      <c r="K277" s="1"/>
      <c r="L277" s="1"/>
      <c r="M277" s="1"/>
      <c r="N277" s="1"/>
      <c r="O277" s="1"/>
      <c r="P277" s="1"/>
      <c r="Q277" s="1"/>
      <c r="R277" s="5"/>
      <c r="S277" s="5"/>
      <c r="T277" s="5"/>
    </row>
    <row r="278" spans="1:20" s="4" customFormat="1" ht="18" customHeight="1" x14ac:dyDescent="0.3">
      <c r="A278" s="1"/>
      <c r="B278" s="132" t="s">
        <v>205</v>
      </c>
      <c r="C278" s="172"/>
      <c r="D278" s="192"/>
      <c r="E278" s="203">
        <v>1000</v>
      </c>
      <c r="F278" s="202">
        <f t="shared" si="19"/>
        <v>469</v>
      </c>
      <c r="G278" s="203">
        <v>10</v>
      </c>
      <c r="H278" s="202">
        <v>4690</v>
      </c>
      <c r="I278" s="1"/>
      <c r="J278" s="1"/>
      <c r="K278" s="1"/>
      <c r="L278" s="1"/>
      <c r="M278" s="1"/>
      <c r="N278" s="1"/>
      <c r="O278" s="1"/>
      <c r="P278" s="1"/>
      <c r="Q278" s="1"/>
      <c r="R278" s="5"/>
      <c r="S278" s="5"/>
      <c r="T278" s="5"/>
    </row>
    <row r="279" spans="1:20" ht="21" x14ac:dyDescent="0.4">
      <c r="A279" s="30" t="s">
        <v>219</v>
      </c>
      <c r="B279" s="95"/>
      <c r="C279" s="95"/>
      <c r="D279" s="204"/>
      <c r="E279" s="96"/>
      <c r="F279" s="96"/>
      <c r="G279" s="243" t="s">
        <v>212</v>
      </c>
      <c r="H279" s="243"/>
    </row>
    <row r="280" spans="1:20" s="2" customFormat="1" ht="21" x14ac:dyDescent="0.4">
      <c r="A280" s="101"/>
      <c r="B280" s="103" t="s">
        <v>326</v>
      </c>
      <c r="C280" s="141"/>
      <c r="D280" s="176" t="s">
        <v>211</v>
      </c>
      <c r="E280" s="50">
        <v>140</v>
      </c>
      <c r="F280" s="62">
        <f t="shared" ref="F280:F284" si="20">H280/G280</f>
        <v>73.12</v>
      </c>
      <c r="G280" s="187">
        <v>25</v>
      </c>
      <c r="H280" s="48">
        <v>1828</v>
      </c>
      <c r="I280" s="1"/>
      <c r="J280" s="1"/>
      <c r="K280" s="1"/>
      <c r="L280" s="1"/>
      <c r="M280" s="1"/>
      <c r="N280" s="1"/>
      <c r="O280" s="1"/>
      <c r="P280" s="1"/>
      <c r="Q280" s="1"/>
      <c r="R280" s="5"/>
      <c r="S280" s="5"/>
      <c r="T280" s="5"/>
    </row>
    <row r="281" spans="1:20" s="2" customFormat="1" ht="21" x14ac:dyDescent="0.4">
      <c r="A281" s="101"/>
      <c r="B281" s="103" t="s">
        <v>220</v>
      </c>
      <c r="C281" s="141"/>
      <c r="D281" s="176" t="s">
        <v>211</v>
      </c>
      <c r="E281" s="50">
        <v>140</v>
      </c>
      <c r="F281" s="62">
        <f t="shared" si="20"/>
        <v>64.150000000000006</v>
      </c>
      <c r="G281" s="186">
        <v>20</v>
      </c>
      <c r="H281" s="48">
        <v>1283</v>
      </c>
      <c r="I281" s="1"/>
      <c r="J281" s="1"/>
      <c r="K281" s="1"/>
      <c r="L281" s="1"/>
      <c r="M281" s="1"/>
      <c r="N281" s="1"/>
      <c r="O281" s="1"/>
      <c r="P281" s="1"/>
      <c r="Q281" s="1"/>
      <c r="R281" s="5"/>
      <c r="S281" s="5"/>
      <c r="T281" s="5"/>
    </row>
    <row r="282" spans="1:20" s="2" customFormat="1" ht="21" x14ac:dyDescent="0.4">
      <c r="A282" s="101"/>
      <c r="B282" s="103" t="s">
        <v>221</v>
      </c>
      <c r="C282" s="141"/>
      <c r="D282" s="176" t="s">
        <v>211</v>
      </c>
      <c r="E282" s="50">
        <v>140</v>
      </c>
      <c r="F282" s="62">
        <f t="shared" si="20"/>
        <v>49.5</v>
      </c>
      <c r="G282" s="80">
        <v>20</v>
      </c>
      <c r="H282" s="48">
        <v>990</v>
      </c>
      <c r="I282" s="1"/>
      <c r="J282" s="1"/>
      <c r="K282" s="1"/>
      <c r="L282" s="1"/>
      <c r="M282" s="1"/>
      <c r="N282" s="1"/>
      <c r="O282" s="1"/>
      <c r="P282" s="1"/>
      <c r="Q282" s="1"/>
      <c r="R282" s="5"/>
      <c r="S282" s="5"/>
      <c r="T282" s="5"/>
    </row>
    <row r="283" spans="1:20" s="2" customFormat="1" ht="21" x14ac:dyDescent="0.4">
      <c r="A283" s="101"/>
      <c r="B283" s="103" t="s">
        <v>222</v>
      </c>
      <c r="C283" s="141"/>
      <c r="D283" s="176" t="s">
        <v>211</v>
      </c>
      <c r="E283" s="50">
        <v>140</v>
      </c>
      <c r="F283" s="62">
        <f t="shared" si="20"/>
        <v>49.05</v>
      </c>
      <c r="G283" s="80">
        <v>20</v>
      </c>
      <c r="H283" s="48">
        <v>981</v>
      </c>
      <c r="I283" s="1"/>
      <c r="J283" s="1"/>
      <c r="K283" s="1"/>
      <c r="L283" s="1"/>
      <c r="M283" s="1"/>
      <c r="N283" s="1"/>
      <c r="O283" s="1"/>
      <c r="P283" s="1"/>
      <c r="Q283" s="1"/>
      <c r="R283" s="5"/>
      <c r="S283" s="5"/>
      <c r="T283" s="5"/>
    </row>
    <row r="284" spans="1:20" s="2" customFormat="1" ht="21" x14ac:dyDescent="0.4">
      <c r="A284" s="101"/>
      <c r="B284" s="102" t="s">
        <v>223</v>
      </c>
      <c r="C284" s="181"/>
      <c r="D284" s="182" t="s">
        <v>211</v>
      </c>
      <c r="E284" s="183">
        <v>140</v>
      </c>
      <c r="F284" s="211">
        <f t="shared" si="20"/>
        <v>49.15</v>
      </c>
      <c r="G284" s="210">
        <v>20</v>
      </c>
      <c r="H284" s="212">
        <v>983</v>
      </c>
      <c r="I284" s="1"/>
      <c r="J284" s="1"/>
      <c r="K284" s="1"/>
      <c r="L284" s="1"/>
      <c r="M284" s="1"/>
      <c r="N284" s="1"/>
      <c r="O284" s="1"/>
      <c r="P284" s="1"/>
      <c r="Q284" s="1"/>
      <c r="R284" s="5"/>
      <c r="S284" s="5"/>
      <c r="T284" s="5"/>
    </row>
    <row r="285" spans="1:20" s="2" customFormat="1" ht="21" x14ac:dyDescent="0.4">
      <c r="A285" s="30" t="s">
        <v>76</v>
      </c>
      <c r="B285" s="95"/>
      <c r="C285" s="95"/>
      <c r="D285" s="184"/>
      <c r="E285" s="96"/>
      <c r="F285" s="96"/>
      <c r="G285" s="243" t="s">
        <v>212</v>
      </c>
      <c r="H285" s="243"/>
      <c r="I285" s="1"/>
      <c r="J285" s="1"/>
      <c r="K285" s="1"/>
      <c r="L285" s="1"/>
      <c r="M285" s="1"/>
      <c r="N285" s="1"/>
      <c r="O285" s="1"/>
      <c r="P285" s="1"/>
      <c r="Q285" s="1"/>
      <c r="R285" s="5"/>
      <c r="S285" s="5"/>
      <c r="T285" s="5"/>
    </row>
    <row r="286" spans="1:20" s="2" customFormat="1" ht="18" customHeight="1" x14ac:dyDescent="0.3">
      <c r="A286" s="1"/>
      <c r="B286" s="81" t="s">
        <v>77</v>
      </c>
      <c r="C286" s="142"/>
      <c r="D286" s="176" t="s">
        <v>211</v>
      </c>
      <c r="E286" s="82">
        <v>250</v>
      </c>
      <c r="F286" s="62">
        <f t="shared" ref="F286:F302" si="21">H286/G286</f>
        <v>62.4</v>
      </c>
      <c r="G286" s="82">
        <v>20</v>
      </c>
      <c r="H286" s="48">
        <v>1248</v>
      </c>
      <c r="I286" s="1"/>
      <c r="J286" s="1"/>
      <c r="K286" s="1"/>
      <c r="L286" s="1"/>
      <c r="M286" s="1"/>
      <c r="N286" s="1"/>
      <c r="O286" s="1"/>
      <c r="P286" s="1"/>
      <c r="Q286" s="1"/>
      <c r="R286" s="5"/>
      <c r="S286" s="5"/>
      <c r="T286" s="5"/>
    </row>
    <row r="287" spans="1:20" s="4" customFormat="1" ht="18" customHeight="1" x14ac:dyDescent="0.3">
      <c r="A287" s="1"/>
      <c r="B287" s="83" t="s">
        <v>78</v>
      </c>
      <c r="C287" s="143"/>
      <c r="D287" s="100" t="s">
        <v>211</v>
      </c>
      <c r="E287" s="84">
        <v>140</v>
      </c>
      <c r="F287" s="63">
        <f t="shared" si="21"/>
        <v>48.15</v>
      </c>
      <c r="G287" s="84">
        <v>40</v>
      </c>
      <c r="H287" s="49">
        <v>1926</v>
      </c>
      <c r="I287" s="1"/>
      <c r="J287" s="1"/>
      <c r="K287" s="1"/>
      <c r="L287" s="1"/>
      <c r="M287" s="1"/>
      <c r="N287" s="1"/>
      <c r="O287" s="1"/>
      <c r="P287" s="1"/>
      <c r="Q287" s="1"/>
      <c r="R287" s="5"/>
      <c r="S287" s="5"/>
      <c r="T287" s="5"/>
    </row>
    <row r="288" spans="1:20" s="4" customFormat="1" ht="18" customHeight="1" x14ac:dyDescent="0.3">
      <c r="A288" s="1"/>
      <c r="B288" s="134" t="s">
        <v>272</v>
      </c>
      <c r="C288" s="174"/>
      <c r="D288" s="100" t="s">
        <v>211</v>
      </c>
      <c r="E288" s="84">
        <v>150</v>
      </c>
      <c r="F288" s="63">
        <f t="shared" si="21"/>
        <v>56.633333333333333</v>
      </c>
      <c r="G288" s="84">
        <v>30</v>
      </c>
      <c r="H288" s="63">
        <v>1699</v>
      </c>
      <c r="I288" s="1"/>
      <c r="J288" s="1"/>
      <c r="K288" s="1"/>
      <c r="L288" s="1"/>
      <c r="M288" s="1"/>
      <c r="N288" s="1"/>
      <c r="O288" s="1"/>
      <c r="P288" s="1"/>
      <c r="Q288" s="1"/>
      <c r="R288" s="5"/>
      <c r="S288" s="5"/>
      <c r="T288" s="5"/>
    </row>
    <row r="289" spans="1:20" s="4" customFormat="1" ht="18" customHeight="1" x14ac:dyDescent="0.3">
      <c r="A289" s="1"/>
      <c r="B289" s="83" t="s">
        <v>79</v>
      </c>
      <c r="C289" s="143"/>
      <c r="D289" s="100" t="s">
        <v>211</v>
      </c>
      <c r="E289" s="84">
        <v>180</v>
      </c>
      <c r="F289" s="63">
        <f t="shared" si="21"/>
        <v>57.125</v>
      </c>
      <c r="G289" s="84">
        <v>40</v>
      </c>
      <c r="H289" s="49">
        <v>2285</v>
      </c>
      <c r="I289" s="1"/>
      <c r="J289" s="1"/>
      <c r="K289" s="1"/>
      <c r="L289" s="1"/>
      <c r="M289" s="1"/>
      <c r="N289" s="1"/>
      <c r="O289" s="1"/>
      <c r="P289" s="1"/>
      <c r="Q289" s="1"/>
      <c r="R289" s="5"/>
      <c r="S289" s="5"/>
      <c r="T289" s="5"/>
    </row>
    <row r="290" spans="1:20" s="4" customFormat="1" ht="18" customHeight="1" x14ac:dyDescent="0.3">
      <c r="A290" s="1"/>
      <c r="B290" s="83" t="s">
        <v>80</v>
      </c>
      <c r="C290" s="143"/>
      <c r="D290" s="100" t="s">
        <v>211</v>
      </c>
      <c r="E290" s="84">
        <v>140</v>
      </c>
      <c r="F290" s="63">
        <f t="shared" si="21"/>
        <v>38.049999999999997</v>
      </c>
      <c r="G290" s="84">
        <v>40</v>
      </c>
      <c r="H290" s="49">
        <v>1522</v>
      </c>
      <c r="I290" s="1"/>
      <c r="J290" s="1"/>
      <c r="K290" s="1"/>
      <c r="L290" s="1"/>
      <c r="M290" s="1"/>
      <c r="N290" s="1"/>
      <c r="O290" s="1"/>
      <c r="P290" s="1"/>
      <c r="Q290" s="1"/>
      <c r="R290" s="5"/>
      <c r="S290" s="5"/>
      <c r="T290" s="5"/>
    </row>
    <row r="291" spans="1:20" s="4" customFormat="1" ht="18" customHeight="1" x14ac:dyDescent="0.3">
      <c r="A291" s="1"/>
      <c r="B291" s="83" t="s">
        <v>273</v>
      </c>
      <c r="C291" s="143"/>
      <c r="D291" s="100" t="s">
        <v>211</v>
      </c>
      <c r="E291" s="84">
        <v>140</v>
      </c>
      <c r="F291" s="63">
        <f t="shared" si="21"/>
        <v>46.533333333333331</v>
      </c>
      <c r="G291" s="84">
        <v>30</v>
      </c>
      <c r="H291" s="63">
        <v>1396</v>
      </c>
      <c r="I291" s="1"/>
      <c r="J291" s="1"/>
      <c r="K291" s="1"/>
      <c r="L291" s="1"/>
      <c r="M291" s="1"/>
      <c r="N291" s="1"/>
      <c r="O291" s="1"/>
      <c r="P291" s="1"/>
      <c r="Q291" s="1"/>
      <c r="R291" s="5"/>
      <c r="S291" s="5"/>
      <c r="T291" s="5"/>
    </row>
    <row r="292" spans="1:20" s="4" customFormat="1" ht="18" customHeight="1" x14ac:dyDescent="0.3">
      <c r="A292" s="1"/>
      <c r="B292" s="83" t="s">
        <v>81</v>
      </c>
      <c r="C292" s="143"/>
      <c r="D292" s="100" t="s">
        <v>211</v>
      </c>
      <c r="E292" s="84">
        <v>140</v>
      </c>
      <c r="F292" s="63">
        <f t="shared" si="21"/>
        <v>38.049999999999997</v>
      </c>
      <c r="G292" s="84">
        <v>40</v>
      </c>
      <c r="H292" s="49">
        <v>1522</v>
      </c>
      <c r="I292" s="1"/>
      <c r="J292" s="1"/>
      <c r="K292" s="1"/>
      <c r="L292" s="1"/>
      <c r="M292" s="1"/>
      <c r="N292" s="1"/>
      <c r="O292" s="1"/>
      <c r="P292" s="1"/>
      <c r="Q292" s="1"/>
      <c r="R292" s="5"/>
      <c r="S292" s="5"/>
      <c r="T292" s="5"/>
    </row>
    <row r="293" spans="1:20" s="4" customFormat="1" ht="18" customHeight="1" x14ac:dyDescent="0.3">
      <c r="A293" s="1"/>
      <c r="B293" s="83" t="s">
        <v>274</v>
      </c>
      <c r="C293" s="143"/>
      <c r="D293" s="100" t="s">
        <v>211</v>
      </c>
      <c r="E293" s="84">
        <v>140</v>
      </c>
      <c r="F293" s="63">
        <f t="shared" si="21"/>
        <v>46.533333333333331</v>
      </c>
      <c r="G293" s="84">
        <v>30</v>
      </c>
      <c r="H293" s="63">
        <v>1396</v>
      </c>
      <c r="I293" s="1"/>
      <c r="J293" s="1"/>
      <c r="K293" s="1"/>
      <c r="L293" s="1"/>
      <c r="M293" s="1"/>
      <c r="N293" s="1"/>
      <c r="O293" s="1"/>
      <c r="P293" s="1"/>
      <c r="Q293" s="1"/>
      <c r="R293" s="5"/>
      <c r="S293" s="5"/>
      <c r="T293" s="5"/>
    </row>
    <row r="294" spans="1:20" s="4" customFormat="1" ht="18" customHeight="1" x14ac:dyDescent="0.3">
      <c r="A294" s="1"/>
      <c r="B294" s="83" t="s">
        <v>82</v>
      </c>
      <c r="C294" s="143"/>
      <c r="D294" s="100" t="s">
        <v>211</v>
      </c>
      <c r="E294" s="84">
        <v>75</v>
      </c>
      <c r="F294" s="63">
        <f t="shared" si="21"/>
        <v>38.049999999999997</v>
      </c>
      <c r="G294" s="84">
        <v>40</v>
      </c>
      <c r="H294" s="49">
        <v>1522</v>
      </c>
      <c r="I294" s="1"/>
      <c r="J294" s="1"/>
      <c r="K294" s="1"/>
      <c r="L294" s="1"/>
      <c r="M294" s="1"/>
      <c r="N294" s="1"/>
      <c r="O294" s="1"/>
      <c r="P294" s="1"/>
      <c r="Q294" s="1"/>
      <c r="R294" s="5"/>
      <c r="S294" s="5"/>
      <c r="T294" s="5"/>
    </row>
    <row r="295" spans="1:20" s="4" customFormat="1" ht="18" customHeight="1" x14ac:dyDescent="0.3">
      <c r="A295" s="1"/>
      <c r="B295" s="83" t="s">
        <v>83</v>
      </c>
      <c r="C295" s="143"/>
      <c r="D295" s="100" t="s">
        <v>211</v>
      </c>
      <c r="E295" s="84">
        <v>140</v>
      </c>
      <c r="F295" s="63">
        <f t="shared" si="21"/>
        <v>40.225000000000001</v>
      </c>
      <c r="G295" s="84">
        <v>40</v>
      </c>
      <c r="H295" s="49">
        <v>1609</v>
      </c>
      <c r="I295" s="1"/>
      <c r="J295" s="1"/>
      <c r="K295" s="1"/>
      <c r="L295" s="1"/>
      <c r="M295" s="1"/>
      <c r="N295" s="1"/>
      <c r="O295" s="1"/>
      <c r="P295" s="1"/>
      <c r="Q295" s="1"/>
      <c r="R295" s="5"/>
      <c r="S295" s="5"/>
      <c r="T295" s="5"/>
    </row>
    <row r="296" spans="1:20" s="4" customFormat="1" ht="18" customHeight="1" x14ac:dyDescent="0.3">
      <c r="A296" s="1"/>
      <c r="B296" s="83" t="s">
        <v>84</v>
      </c>
      <c r="C296" s="143"/>
      <c r="D296" s="100" t="s">
        <v>211</v>
      </c>
      <c r="E296" s="84">
        <v>180</v>
      </c>
      <c r="F296" s="63">
        <f t="shared" si="21"/>
        <v>72.8</v>
      </c>
      <c r="G296" s="84">
        <v>25</v>
      </c>
      <c r="H296" s="49">
        <v>1820</v>
      </c>
      <c r="I296" s="1"/>
      <c r="J296" s="1"/>
      <c r="K296" s="1"/>
      <c r="L296" s="1"/>
      <c r="M296" s="1"/>
      <c r="N296" s="1"/>
      <c r="O296" s="1"/>
      <c r="P296" s="1"/>
      <c r="Q296" s="1"/>
      <c r="R296" s="5"/>
      <c r="S296" s="5"/>
      <c r="T296" s="5"/>
    </row>
    <row r="297" spans="1:20" s="4" customFormat="1" ht="18" customHeight="1" x14ac:dyDescent="0.3">
      <c r="A297" s="1"/>
      <c r="B297" s="83" t="s">
        <v>85</v>
      </c>
      <c r="C297" s="143"/>
      <c r="D297" s="100" t="s">
        <v>211</v>
      </c>
      <c r="E297" s="84">
        <v>200</v>
      </c>
      <c r="F297" s="63">
        <f t="shared" si="21"/>
        <v>67.251461988304101</v>
      </c>
      <c r="G297" s="84">
        <v>40</v>
      </c>
      <c r="H297" s="49">
        <v>2690.0584795321638</v>
      </c>
      <c r="I297" s="1"/>
      <c r="J297" s="1"/>
      <c r="K297" s="1"/>
      <c r="L297" s="1"/>
      <c r="M297" s="1"/>
      <c r="N297" s="1"/>
      <c r="O297" s="1"/>
      <c r="P297" s="1"/>
      <c r="Q297" s="1"/>
      <c r="R297" s="5"/>
      <c r="S297" s="5"/>
      <c r="T297" s="5"/>
    </row>
    <row r="298" spans="1:20" s="4" customFormat="1" ht="18" customHeight="1" x14ac:dyDescent="0.3">
      <c r="A298" s="1"/>
      <c r="B298" s="83" t="s">
        <v>86</v>
      </c>
      <c r="C298" s="143"/>
      <c r="D298" s="100" t="s">
        <v>211</v>
      </c>
      <c r="E298" s="84">
        <v>140</v>
      </c>
      <c r="F298" s="63">
        <f t="shared" si="21"/>
        <v>55.44</v>
      </c>
      <c r="G298" s="84">
        <v>50</v>
      </c>
      <c r="H298" s="49">
        <v>2772</v>
      </c>
      <c r="I298" s="1"/>
      <c r="J298" s="1"/>
      <c r="K298" s="1"/>
      <c r="L298" s="1"/>
      <c r="M298" s="1"/>
      <c r="N298" s="1"/>
      <c r="O298" s="1"/>
      <c r="P298" s="1"/>
      <c r="Q298" s="1"/>
      <c r="R298" s="5"/>
      <c r="S298" s="5"/>
      <c r="T298" s="5"/>
    </row>
    <row r="299" spans="1:20" s="4" customFormat="1" ht="18" customHeight="1" x14ac:dyDescent="0.3">
      <c r="A299" s="1"/>
      <c r="B299" s="83" t="s">
        <v>87</v>
      </c>
      <c r="C299" s="143"/>
      <c r="D299" s="100" t="s">
        <v>211</v>
      </c>
      <c r="E299" s="84">
        <v>140</v>
      </c>
      <c r="F299" s="63">
        <f t="shared" si="21"/>
        <v>50.774999999999999</v>
      </c>
      <c r="G299" s="84">
        <v>40</v>
      </c>
      <c r="H299" s="49">
        <v>2031</v>
      </c>
      <c r="I299" s="1"/>
      <c r="J299" s="1"/>
      <c r="K299" s="1"/>
      <c r="L299" s="1"/>
      <c r="M299" s="1"/>
      <c r="N299" s="1"/>
      <c r="O299" s="1"/>
      <c r="P299" s="1"/>
      <c r="Q299" s="1"/>
      <c r="R299" s="5"/>
      <c r="S299" s="5"/>
      <c r="T299" s="5"/>
    </row>
    <row r="300" spans="1:20" s="4" customFormat="1" ht="18" customHeight="1" x14ac:dyDescent="0.3">
      <c r="A300" s="1"/>
      <c r="B300" s="83" t="s">
        <v>88</v>
      </c>
      <c r="C300" s="143"/>
      <c r="D300" s="100" t="s">
        <v>211</v>
      </c>
      <c r="E300" s="84">
        <v>140</v>
      </c>
      <c r="F300" s="63">
        <f t="shared" si="21"/>
        <v>49.575000000000003</v>
      </c>
      <c r="G300" s="84">
        <v>40</v>
      </c>
      <c r="H300" s="49">
        <v>1983</v>
      </c>
      <c r="I300" s="1"/>
      <c r="J300" s="1"/>
      <c r="K300" s="1"/>
      <c r="L300" s="1"/>
      <c r="M300" s="1"/>
      <c r="N300" s="1"/>
      <c r="O300" s="1"/>
      <c r="P300" s="1"/>
      <c r="Q300" s="1"/>
      <c r="R300" s="5"/>
      <c r="S300" s="5"/>
      <c r="T300" s="5"/>
    </row>
    <row r="301" spans="1:20" s="4" customFormat="1" ht="18" customHeight="1" x14ac:dyDescent="0.3">
      <c r="A301" s="1"/>
      <c r="B301" s="83" t="s">
        <v>89</v>
      </c>
      <c r="C301" s="143"/>
      <c r="D301" s="100" t="s">
        <v>211</v>
      </c>
      <c r="E301" s="84">
        <v>140</v>
      </c>
      <c r="F301" s="63">
        <f t="shared" si="21"/>
        <v>55.06666666666667</v>
      </c>
      <c r="G301" s="84">
        <v>30</v>
      </c>
      <c r="H301" s="49">
        <v>1652</v>
      </c>
      <c r="I301" s="1"/>
      <c r="J301" s="1"/>
      <c r="K301" s="1"/>
      <c r="L301" s="1"/>
      <c r="M301" s="1"/>
      <c r="N301" s="1"/>
      <c r="O301" s="1"/>
      <c r="P301" s="1"/>
      <c r="Q301" s="1"/>
      <c r="R301" s="5"/>
      <c r="S301" s="5"/>
      <c r="T301" s="5"/>
    </row>
    <row r="302" spans="1:20" s="4" customFormat="1" ht="18" customHeight="1" x14ac:dyDescent="0.3">
      <c r="A302" s="1"/>
      <c r="B302" s="213" t="s">
        <v>90</v>
      </c>
      <c r="C302" s="214"/>
      <c r="D302" s="192" t="s">
        <v>211</v>
      </c>
      <c r="E302" s="215">
        <v>140</v>
      </c>
      <c r="F302" s="216">
        <f t="shared" si="21"/>
        <v>55.06666666666667</v>
      </c>
      <c r="G302" s="215">
        <v>30</v>
      </c>
      <c r="H302" s="217">
        <v>1652</v>
      </c>
      <c r="I302" s="1"/>
      <c r="J302" s="1"/>
      <c r="K302" s="1"/>
      <c r="L302" s="1"/>
      <c r="M302" s="1"/>
      <c r="N302" s="1"/>
      <c r="O302" s="1"/>
      <c r="P302" s="1"/>
      <c r="Q302" s="1"/>
      <c r="R302" s="5"/>
      <c r="S302" s="5"/>
      <c r="T302" s="5"/>
    </row>
    <row r="303" spans="1:20" ht="21" x14ac:dyDescent="0.4">
      <c r="A303" s="30" t="s">
        <v>91</v>
      </c>
      <c r="B303" s="95"/>
      <c r="C303" s="95"/>
      <c r="D303" s="204"/>
      <c r="E303" s="96"/>
      <c r="F303" s="96"/>
      <c r="G303" s="243" t="s">
        <v>212</v>
      </c>
      <c r="H303" s="243"/>
    </row>
    <row r="304" spans="1:20" s="4" customFormat="1" ht="18" customHeight="1" x14ac:dyDescent="0.3">
      <c r="A304" s="1"/>
      <c r="B304" s="135" t="s">
        <v>95</v>
      </c>
      <c r="C304" s="175"/>
      <c r="D304" s="100" t="s">
        <v>211</v>
      </c>
      <c r="E304" s="88">
        <v>170</v>
      </c>
      <c r="F304" s="86">
        <f t="shared" ref="F304:F322" si="22">H304/G304</f>
        <v>94.15</v>
      </c>
      <c r="G304" s="88">
        <v>20</v>
      </c>
      <c r="H304" s="49">
        <v>1883</v>
      </c>
      <c r="I304" s="1"/>
      <c r="J304" s="1"/>
      <c r="K304" s="1"/>
      <c r="L304" s="1"/>
      <c r="M304" s="1"/>
      <c r="N304" s="1"/>
      <c r="O304" s="1"/>
      <c r="P304" s="1"/>
      <c r="Q304" s="1"/>
      <c r="R304" s="5"/>
      <c r="S304" s="5"/>
      <c r="T304" s="5"/>
    </row>
    <row r="305" spans="1:20" s="4" customFormat="1" ht="18" customHeight="1" x14ac:dyDescent="0.3">
      <c r="A305" s="1"/>
      <c r="B305" s="83" t="s">
        <v>96</v>
      </c>
      <c r="C305" s="143"/>
      <c r="D305" s="100" t="s">
        <v>211</v>
      </c>
      <c r="E305" s="84">
        <v>100</v>
      </c>
      <c r="F305" s="86">
        <f t="shared" si="22"/>
        <v>47.75</v>
      </c>
      <c r="G305" s="84">
        <v>40</v>
      </c>
      <c r="H305" s="49">
        <v>1910</v>
      </c>
      <c r="I305" s="1"/>
      <c r="J305" s="1"/>
      <c r="K305" s="1"/>
      <c r="L305" s="1"/>
      <c r="M305" s="1"/>
      <c r="N305" s="1"/>
      <c r="O305" s="1"/>
      <c r="P305" s="1"/>
      <c r="Q305" s="1"/>
      <c r="R305" s="5"/>
      <c r="S305" s="5"/>
      <c r="T305" s="5"/>
    </row>
    <row r="306" spans="1:20" s="4" customFormat="1" ht="18" customHeight="1" x14ac:dyDescent="0.3">
      <c r="A306" s="1"/>
      <c r="B306" s="83" t="s">
        <v>97</v>
      </c>
      <c r="C306" s="143"/>
      <c r="D306" s="100" t="s">
        <v>211</v>
      </c>
      <c r="E306" s="84">
        <v>270</v>
      </c>
      <c r="F306" s="86">
        <f t="shared" si="22"/>
        <v>75.5</v>
      </c>
      <c r="G306" s="84">
        <v>20</v>
      </c>
      <c r="H306" s="49">
        <v>1510</v>
      </c>
      <c r="I306" s="1"/>
      <c r="J306" s="1"/>
      <c r="K306" s="1"/>
      <c r="L306" s="1"/>
      <c r="M306" s="1"/>
      <c r="N306" s="1"/>
      <c r="O306" s="1"/>
      <c r="P306" s="1"/>
      <c r="Q306" s="1"/>
      <c r="R306" s="5"/>
      <c r="S306" s="5"/>
      <c r="T306" s="5"/>
    </row>
    <row r="307" spans="1:20" s="4" customFormat="1" ht="18" customHeight="1" x14ac:dyDescent="0.3">
      <c r="A307" s="1"/>
      <c r="B307" s="83" t="s">
        <v>98</v>
      </c>
      <c r="C307" s="143"/>
      <c r="D307" s="100" t="s">
        <v>211</v>
      </c>
      <c r="E307" s="84">
        <v>180</v>
      </c>
      <c r="F307" s="86">
        <f t="shared" si="22"/>
        <v>73.099999999999994</v>
      </c>
      <c r="G307" s="84">
        <v>30</v>
      </c>
      <c r="H307" s="49">
        <v>2193</v>
      </c>
      <c r="I307" s="1"/>
      <c r="J307" s="1"/>
      <c r="K307" s="1"/>
      <c r="L307" s="1"/>
      <c r="M307" s="1"/>
      <c r="N307" s="1"/>
      <c r="O307" s="1"/>
      <c r="P307" s="1"/>
      <c r="Q307" s="1"/>
      <c r="R307" s="5"/>
      <c r="S307" s="5"/>
      <c r="T307" s="5"/>
    </row>
    <row r="308" spans="1:20" s="4" customFormat="1" ht="18" customHeight="1" x14ac:dyDescent="0.3">
      <c r="A308" s="1"/>
      <c r="B308" s="83" t="s">
        <v>99</v>
      </c>
      <c r="C308" s="143"/>
      <c r="D308" s="100" t="s">
        <v>211</v>
      </c>
      <c r="E308" s="84">
        <v>180</v>
      </c>
      <c r="F308" s="86">
        <f t="shared" si="22"/>
        <v>73.099999999999994</v>
      </c>
      <c r="G308" s="84">
        <v>30</v>
      </c>
      <c r="H308" s="49">
        <v>2193</v>
      </c>
      <c r="I308" s="1"/>
      <c r="J308" s="1"/>
      <c r="K308" s="1"/>
      <c r="L308" s="1"/>
      <c r="M308" s="1"/>
      <c r="N308" s="1"/>
      <c r="O308" s="1"/>
      <c r="P308" s="1"/>
      <c r="Q308" s="1"/>
      <c r="R308" s="5"/>
      <c r="S308" s="5"/>
      <c r="T308" s="5"/>
    </row>
    <row r="309" spans="1:20" s="4" customFormat="1" ht="18" customHeight="1" x14ac:dyDescent="0.3">
      <c r="A309" s="1"/>
      <c r="B309" s="83" t="s">
        <v>100</v>
      </c>
      <c r="C309" s="143"/>
      <c r="D309" s="100" t="s">
        <v>211</v>
      </c>
      <c r="E309" s="84">
        <v>180</v>
      </c>
      <c r="F309" s="86">
        <f t="shared" si="22"/>
        <v>73.099999999999994</v>
      </c>
      <c r="G309" s="84">
        <v>30</v>
      </c>
      <c r="H309" s="49">
        <v>2193</v>
      </c>
      <c r="I309" s="1"/>
      <c r="J309" s="1"/>
      <c r="K309" s="1"/>
      <c r="L309" s="1"/>
      <c r="M309" s="1"/>
      <c r="N309" s="1"/>
      <c r="O309" s="1"/>
      <c r="P309" s="1"/>
      <c r="Q309" s="1"/>
      <c r="R309" s="5"/>
      <c r="S309" s="5"/>
      <c r="T309" s="5"/>
    </row>
    <row r="310" spans="1:20" s="4" customFormat="1" ht="18" customHeight="1" x14ac:dyDescent="0.3">
      <c r="A310" s="1"/>
      <c r="B310" s="83" t="s">
        <v>101</v>
      </c>
      <c r="C310" s="143"/>
      <c r="D310" s="100" t="s">
        <v>211</v>
      </c>
      <c r="E310" s="84">
        <v>270</v>
      </c>
      <c r="F310" s="86">
        <f t="shared" si="22"/>
        <v>102.55</v>
      </c>
      <c r="G310" s="84">
        <v>20</v>
      </c>
      <c r="H310" s="49">
        <v>2051</v>
      </c>
      <c r="I310" s="1"/>
      <c r="J310" s="1"/>
      <c r="K310" s="1"/>
      <c r="L310" s="1"/>
      <c r="M310" s="1"/>
      <c r="N310" s="1"/>
      <c r="O310" s="1"/>
      <c r="P310" s="1"/>
      <c r="Q310" s="1"/>
      <c r="R310" s="5"/>
      <c r="S310" s="5"/>
      <c r="T310" s="5"/>
    </row>
    <row r="311" spans="1:20" s="4" customFormat="1" ht="18" customHeight="1" x14ac:dyDescent="0.3">
      <c r="A311" s="1"/>
      <c r="B311" s="83" t="s">
        <v>102</v>
      </c>
      <c r="C311" s="143"/>
      <c r="D311" s="100" t="s">
        <v>211</v>
      </c>
      <c r="E311" s="84">
        <v>100</v>
      </c>
      <c r="F311" s="86">
        <f t="shared" si="22"/>
        <v>43.475000000000001</v>
      </c>
      <c r="G311" s="84">
        <v>40</v>
      </c>
      <c r="H311" s="49">
        <v>1739</v>
      </c>
      <c r="I311" s="1"/>
      <c r="J311" s="1"/>
      <c r="K311" s="1"/>
      <c r="L311" s="1"/>
      <c r="M311" s="1"/>
      <c r="N311" s="1"/>
      <c r="O311" s="1"/>
      <c r="P311" s="1"/>
      <c r="Q311" s="1"/>
      <c r="R311" s="5"/>
      <c r="S311" s="5"/>
      <c r="T311" s="5"/>
    </row>
    <row r="312" spans="1:20" s="4" customFormat="1" ht="18" customHeight="1" x14ac:dyDescent="0.3">
      <c r="A312" s="1"/>
      <c r="B312" s="83" t="s">
        <v>103</v>
      </c>
      <c r="C312" s="143"/>
      <c r="D312" s="100" t="s">
        <v>211</v>
      </c>
      <c r="E312" s="84">
        <v>100</v>
      </c>
      <c r="F312" s="86">
        <f t="shared" si="22"/>
        <v>35.575000000000003</v>
      </c>
      <c r="G312" s="84">
        <v>40</v>
      </c>
      <c r="H312" s="49">
        <v>1423</v>
      </c>
      <c r="I312" s="1"/>
      <c r="J312" s="1"/>
      <c r="K312" s="1"/>
      <c r="L312" s="1"/>
      <c r="M312" s="1"/>
      <c r="N312" s="1"/>
      <c r="O312" s="1"/>
      <c r="P312" s="1"/>
      <c r="Q312" s="1"/>
      <c r="R312" s="5"/>
      <c r="S312" s="5"/>
      <c r="T312" s="5"/>
    </row>
    <row r="313" spans="1:20" s="4" customFormat="1" ht="18" customHeight="1" x14ac:dyDescent="0.3">
      <c r="A313" s="1"/>
      <c r="B313" s="83" t="s">
        <v>104</v>
      </c>
      <c r="C313" s="143"/>
      <c r="D313" s="100" t="s">
        <v>211</v>
      </c>
      <c r="E313" s="84">
        <v>100</v>
      </c>
      <c r="F313" s="86">
        <f t="shared" si="22"/>
        <v>35.575000000000003</v>
      </c>
      <c r="G313" s="84">
        <v>40</v>
      </c>
      <c r="H313" s="49">
        <v>1423</v>
      </c>
      <c r="I313" s="1"/>
      <c r="J313" s="1"/>
      <c r="K313" s="1"/>
      <c r="L313" s="1"/>
      <c r="M313" s="1"/>
      <c r="N313" s="1"/>
      <c r="O313" s="1"/>
      <c r="P313" s="1"/>
      <c r="Q313" s="1"/>
      <c r="R313" s="5"/>
      <c r="S313" s="5"/>
      <c r="T313" s="5"/>
    </row>
    <row r="314" spans="1:20" s="4" customFormat="1" ht="18" customHeight="1" x14ac:dyDescent="0.3">
      <c r="A314" s="1"/>
      <c r="B314" s="83" t="s">
        <v>105</v>
      </c>
      <c r="C314" s="143"/>
      <c r="D314" s="100" t="s">
        <v>211</v>
      </c>
      <c r="E314" s="84">
        <v>200</v>
      </c>
      <c r="F314" s="86">
        <f t="shared" si="22"/>
        <v>66.779299560617375</v>
      </c>
      <c r="G314" s="84">
        <v>25</v>
      </c>
      <c r="H314" s="49">
        <v>1669.4824890154343</v>
      </c>
      <c r="I314" s="1"/>
      <c r="J314" s="1"/>
      <c r="K314" s="1"/>
      <c r="L314" s="1"/>
      <c r="M314" s="1"/>
      <c r="N314" s="1"/>
      <c r="O314" s="1"/>
      <c r="P314" s="1"/>
      <c r="Q314" s="1"/>
      <c r="R314" s="5"/>
      <c r="S314" s="5"/>
      <c r="T314" s="5"/>
    </row>
    <row r="315" spans="1:20" s="4" customFormat="1" ht="18" customHeight="1" x14ac:dyDescent="0.3">
      <c r="A315" s="1"/>
      <c r="B315" s="83" t="s">
        <v>106</v>
      </c>
      <c r="C315" s="143"/>
      <c r="D315" s="100" t="s">
        <v>211</v>
      </c>
      <c r="E315" s="84">
        <v>200</v>
      </c>
      <c r="F315" s="86">
        <f t="shared" si="22"/>
        <v>53.362453986794705</v>
      </c>
      <c r="G315" s="84">
        <v>25</v>
      </c>
      <c r="H315" s="49">
        <v>1334.0613496698677</v>
      </c>
      <c r="I315" s="1"/>
      <c r="J315" s="1"/>
      <c r="K315" s="1"/>
      <c r="L315" s="1"/>
      <c r="M315" s="1"/>
      <c r="N315" s="1"/>
      <c r="O315" s="1"/>
      <c r="P315" s="1"/>
      <c r="Q315" s="1"/>
      <c r="R315" s="5"/>
      <c r="S315" s="5"/>
      <c r="T315" s="5"/>
    </row>
    <row r="316" spans="1:20" s="4" customFormat="1" ht="18" customHeight="1" x14ac:dyDescent="0.3">
      <c r="A316" s="1"/>
      <c r="B316" s="83" t="s">
        <v>107</v>
      </c>
      <c r="C316" s="143"/>
      <c r="D316" s="100" t="s">
        <v>211</v>
      </c>
      <c r="E316" s="84">
        <v>170</v>
      </c>
      <c r="F316" s="86">
        <f t="shared" si="22"/>
        <v>63.1</v>
      </c>
      <c r="G316" s="84">
        <v>30</v>
      </c>
      <c r="H316" s="49">
        <v>1893</v>
      </c>
      <c r="I316" s="1"/>
      <c r="J316" s="1"/>
      <c r="K316" s="1"/>
      <c r="L316" s="1"/>
      <c r="M316" s="1"/>
      <c r="N316" s="1"/>
      <c r="O316" s="1"/>
      <c r="P316" s="1"/>
      <c r="Q316" s="1"/>
      <c r="R316" s="5"/>
      <c r="S316" s="5"/>
      <c r="T316" s="5"/>
    </row>
    <row r="317" spans="1:20" s="4" customFormat="1" ht="18" customHeight="1" x14ac:dyDescent="0.3">
      <c r="A317" s="1"/>
      <c r="B317" s="83" t="s">
        <v>108</v>
      </c>
      <c r="C317" s="143"/>
      <c r="D317" s="100" t="s">
        <v>211</v>
      </c>
      <c r="E317" s="84">
        <v>140</v>
      </c>
      <c r="F317" s="86">
        <f t="shared" si="22"/>
        <v>50.313170901835065</v>
      </c>
      <c r="G317" s="84">
        <v>40</v>
      </c>
      <c r="H317" s="49">
        <v>2012.5268360734026</v>
      </c>
      <c r="I317" s="1"/>
      <c r="J317" s="1"/>
      <c r="K317" s="1"/>
      <c r="L317" s="1"/>
      <c r="M317" s="1"/>
      <c r="N317" s="1"/>
      <c r="O317" s="1"/>
      <c r="P317" s="1"/>
      <c r="Q317" s="1"/>
      <c r="R317" s="5"/>
      <c r="S317" s="5"/>
      <c r="T317" s="5"/>
    </row>
    <row r="318" spans="1:20" s="4" customFormat="1" ht="18" customHeight="1" x14ac:dyDescent="0.3">
      <c r="A318" s="1"/>
      <c r="B318" s="83" t="s">
        <v>109</v>
      </c>
      <c r="C318" s="143"/>
      <c r="D318" s="100" t="s">
        <v>211</v>
      </c>
      <c r="E318" s="84">
        <v>240</v>
      </c>
      <c r="F318" s="86">
        <f t="shared" si="22"/>
        <v>92.4</v>
      </c>
      <c r="G318" s="84">
        <v>20</v>
      </c>
      <c r="H318" s="49">
        <v>1848</v>
      </c>
      <c r="I318" s="1"/>
      <c r="J318" s="1"/>
      <c r="K318" s="1"/>
      <c r="L318" s="1"/>
      <c r="M318" s="1"/>
      <c r="N318" s="1"/>
      <c r="O318" s="1"/>
      <c r="P318" s="1"/>
      <c r="Q318" s="1"/>
      <c r="R318" s="5"/>
      <c r="S318" s="5"/>
      <c r="T318" s="5"/>
    </row>
    <row r="319" spans="1:20" s="4" customFormat="1" ht="18" customHeight="1" x14ac:dyDescent="0.3">
      <c r="A319" s="1"/>
      <c r="B319" s="83" t="s">
        <v>110</v>
      </c>
      <c r="C319" s="143"/>
      <c r="D319" s="100" t="s">
        <v>211</v>
      </c>
      <c r="E319" s="84">
        <v>200</v>
      </c>
      <c r="F319" s="86">
        <f t="shared" si="22"/>
        <v>74.25</v>
      </c>
      <c r="G319" s="84">
        <v>20</v>
      </c>
      <c r="H319" s="49">
        <v>1485</v>
      </c>
      <c r="I319" s="1"/>
      <c r="J319" s="1"/>
      <c r="K319" s="1"/>
      <c r="L319" s="1"/>
      <c r="M319" s="1"/>
      <c r="N319" s="1"/>
      <c r="O319" s="1"/>
      <c r="P319" s="1"/>
      <c r="Q319" s="1"/>
      <c r="R319" s="5"/>
      <c r="S319" s="5"/>
      <c r="T319" s="5"/>
    </row>
    <row r="320" spans="1:20" s="4" customFormat="1" ht="18" customHeight="1" x14ac:dyDescent="0.3">
      <c r="A320" s="1"/>
      <c r="B320" s="83" t="s">
        <v>111</v>
      </c>
      <c r="C320" s="143"/>
      <c r="D320" s="100" t="s">
        <v>211</v>
      </c>
      <c r="E320" s="84">
        <v>280</v>
      </c>
      <c r="F320" s="86">
        <f t="shared" si="22"/>
        <v>95.25</v>
      </c>
      <c r="G320" s="84">
        <v>20</v>
      </c>
      <c r="H320" s="49">
        <v>1905</v>
      </c>
      <c r="I320" s="1"/>
      <c r="J320" s="1"/>
      <c r="K320" s="1"/>
      <c r="L320" s="1"/>
      <c r="M320" s="1"/>
      <c r="N320" s="1"/>
      <c r="O320" s="1"/>
      <c r="P320" s="1"/>
      <c r="Q320" s="1"/>
      <c r="R320" s="5"/>
      <c r="S320" s="5"/>
      <c r="T320" s="5"/>
    </row>
    <row r="321" spans="1:20" s="4" customFormat="1" ht="18" customHeight="1" x14ac:dyDescent="0.3">
      <c r="A321" s="1"/>
      <c r="B321" s="83" t="s">
        <v>112</v>
      </c>
      <c r="C321" s="143"/>
      <c r="D321" s="100" t="s">
        <v>211</v>
      </c>
      <c r="E321" s="84">
        <v>130</v>
      </c>
      <c r="F321" s="86">
        <f t="shared" si="22"/>
        <v>57.25</v>
      </c>
      <c r="G321" s="84">
        <v>40</v>
      </c>
      <c r="H321" s="49">
        <v>2290</v>
      </c>
      <c r="I321" s="1"/>
      <c r="J321" s="1"/>
      <c r="K321" s="1"/>
      <c r="L321" s="1"/>
      <c r="M321" s="1"/>
      <c r="N321" s="1"/>
      <c r="O321" s="1"/>
      <c r="P321" s="1"/>
      <c r="Q321" s="1"/>
      <c r="R321" s="5"/>
      <c r="S321" s="5"/>
      <c r="T321" s="5"/>
    </row>
    <row r="322" spans="1:20" s="2" customFormat="1" ht="18" customHeight="1" x14ac:dyDescent="0.3">
      <c r="A322" s="1"/>
      <c r="B322" s="222" t="s">
        <v>113</v>
      </c>
      <c r="C322" s="223"/>
      <c r="D322" s="192" t="s">
        <v>211</v>
      </c>
      <c r="E322" s="224">
        <v>180</v>
      </c>
      <c r="F322" s="225">
        <f t="shared" si="22"/>
        <v>70.5</v>
      </c>
      <c r="G322" s="224">
        <v>20</v>
      </c>
      <c r="H322" s="212">
        <v>1410</v>
      </c>
      <c r="I322" s="1"/>
      <c r="J322" s="1"/>
      <c r="K322" s="1"/>
      <c r="L322" s="1"/>
      <c r="M322" s="1"/>
      <c r="N322" s="1"/>
      <c r="O322" s="1"/>
      <c r="P322" s="1"/>
      <c r="Q322" s="1"/>
      <c r="R322" s="5"/>
      <c r="S322" s="5"/>
      <c r="T322" s="5"/>
    </row>
    <row r="323" spans="1:20" ht="21" x14ac:dyDescent="0.4">
      <c r="A323" s="30" t="s">
        <v>114</v>
      </c>
      <c r="B323" s="95"/>
      <c r="C323" s="95"/>
      <c r="D323" s="204"/>
      <c r="E323" s="96"/>
      <c r="F323" s="96"/>
      <c r="G323" s="243" t="s">
        <v>212</v>
      </c>
      <c r="H323" s="243"/>
    </row>
    <row r="324" spans="1:20" s="2" customFormat="1" ht="18" customHeight="1" x14ac:dyDescent="0.3">
      <c r="A324" s="1"/>
      <c r="B324" s="81" t="s">
        <v>115</v>
      </c>
      <c r="C324" s="142"/>
      <c r="D324" s="176" t="s">
        <v>211</v>
      </c>
      <c r="E324" s="82">
        <v>100</v>
      </c>
      <c r="F324" s="89">
        <f t="shared" ref="F324:F328" si="23">H324/G324</f>
        <v>45.260889990442287</v>
      </c>
      <c r="G324" s="82">
        <v>40</v>
      </c>
      <c r="H324" s="48">
        <v>1810.4355996176914</v>
      </c>
      <c r="I324" s="1"/>
      <c r="J324" s="1"/>
      <c r="K324" s="1"/>
      <c r="L324" s="1"/>
      <c r="M324" s="1"/>
      <c r="N324" s="1"/>
      <c r="O324" s="1"/>
      <c r="P324" s="1"/>
      <c r="Q324" s="1"/>
      <c r="R324" s="5"/>
      <c r="S324" s="5"/>
      <c r="T324" s="5"/>
    </row>
    <row r="325" spans="1:20" s="2" customFormat="1" ht="18" customHeight="1" x14ac:dyDescent="0.3">
      <c r="A325" s="1"/>
      <c r="B325" s="81" t="s">
        <v>116</v>
      </c>
      <c r="C325" s="142"/>
      <c r="D325" s="100" t="s">
        <v>211</v>
      </c>
      <c r="E325" s="82">
        <v>100</v>
      </c>
      <c r="F325" s="89">
        <f t="shared" si="23"/>
        <v>46.038457177107112</v>
      </c>
      <c r="G325" s="82">
        <v>40</v>
      </c>
      <c r="H325" s="48">
        <v>1841.5382870842845</v>
      </c>
      <c r="I325" s="1"/>
      <c r="J325" s="1"/>
      <c r="K325" s="1"/>
      <c r="L325" s="1"/>
      <c r="M325" s="1"/>
      <c r="N325" s="1"/>
      <c r="O325" s="1"/>
      <c r="P325" s="1"/>
      <c r="Q325" s="1"/>
      <c r="R325" s="5"/>
      <c r="S325" s="5"/>
      <c r="T325" s="5"/>
    </row>
    <row r="326" spans="1:20" s="2" customFormat="1" ht="18" customHeight="1" x14ac:dyDescent="0.3">
      <c r="A326" s="1"/>
      <c r="B326" s="81" t="s">
        <v>117</v>
      </c>
      <c r="C326" s="142"/>
      <c r="D326" s="100" t="s">
        <v>211</v>
      </c>
      <c r="E326" s="82">
        <v>100</v>
      </c>
      <c r="F326" s="89">
        <f t="shared" si="23"/>
        <v>46.038457177107134</v>
      </c>
      <c r="G326" s="82">
        <v>40</v>
      </c>
      <c r="H326" s="48">
        <v>1841.5382870842855</v>
      </c>
      <c r="I326" s="1"/>
      <c r="J326" s="1"/>
      <c r="K326" s="1"/>
      <c r="L326" s="1"/>
      <c r="M326" s="1"/>
      <c r="N326" s="1"/>
      <c r="O326" s="1"/>
      <c r="P326" s="1"/>
      <c r="Q326" s="1"/>
      <c r="R326" s="5"/>
      <c r="S326" s="5"/>
      <c r="T326" s="5"/>
    </row>
    <row r="327" spans="1:20" s="2" customFormat="1" ht="18" customHeight="1" x14ac:dyDescent="0.3">
      <c r="A327" s="1"/>
      <c r="B327" s="81" t="s">
        <v>118</v>
      </c>
      <c r="C327" s="142"/>
      <c r="D327" s="100" t="s">
        <v>211</v>
      </c>
      <c r="E327" s="82">
        <v>140</v>
      </c>
      <c r="F327" s="89">
        <f t="shared" si="23"/>
        <v>46.023391812865498</v>
      </c>
      <c r="G327" s="82">
        <v>40</v>
      </c>
      <c r="H327" s="48">
        <v>1840.9356725146199</v>
      </c>
      <c r="I327" s="1"/>
      <c r="J327" s="1"/>
      <c r="K327" s="1"/>
      <c r="L327" s="1"/>
      <c r="M327" s="1"/>
      <c r="N327" s="1"/>
      <c r="O327" s="1"/>
      <c r="P327" s="1"/>
      <c r="Q327" s="1"/>
      <c r="R327" s="5"/>
      <c r="S327" s="5"/>
      <c r="T327" s="5"/>
    </row>
    <row r="328" spans="1:20" s="2" customFormat="1" ht="18" customHeight="1" x14ac:dyDescent="0.3">
      <c r="A328" s="1"/>
      <c r="B328" s="222" t="s">
        <v>119</v>
      </c>
      <c r="C328" s="223"/>
      <c r="D328" s="192" t="s">
        <v>211</v>
      </c>
      <c r="E328" s="224">
        <v>140</v>
      </c>
      <c r="F328" s="225">
        <f t="shared" si="23"/>
        <v>46.038457177107134</v>
      </c>
      <c r="G328" s="224">
        <v>40</v>
      </c>
      <c r="H328" s="212">
        <v>1841.5382870842855</v>
      </c>
      <c r="I328" s="1"/>
      <c r="J328" s="1"/>
      <c r="K328" s="1"/>
      <c r="L328" s="1"/>
      <c r="M328" s="1"/>
      <c r="N328" s="1"/>
      <c r="O328" s="1"/>
      <c r="P328" s="1"/>
      <c r="Q328" s="1"/>
      <c r="R328" s="5"/>
      <c r="S328" s="5"/>
      <c r="T328" s="5"/>
    </row>
    <row r="329" spans="1:20" ht="21" x14ac:dyDescent="0.4">
      <c r="A329" s="30" t="s">
        <v>120</v>
      </c>
      <c r="B329" s="95"/>
      <c r="C329" s="95"/>
      <c r="D329" s="204"/>
      <c r="E329" s="96"/>
      <c r="F329" s="96"/>
      <c r="G329" s="243" t="s">
        <v>212</v>
      </c>
      <c r="H329" s="243"/>
    </row>
    <row r="330" spans="1:20" s="2" customFormat="1" ht="19.8" customHeight="1" x14ac:dyDescent="0.3">
      <c r="A330" s="1"/>
      <c r="B330" s="81" t="s">
        <v>129</v>
      </c>
      <c r="C330" s="142"/>
      <c r="D330" s="176"/>
      <c r="E330" s="82">
        <v>150</v>
      </c>
      <c r="F330" s="89">
        <f>H330/G330</f>
        <v>42.916666666666664</v>
      </c>
      <c r="G330" s="82">
        <v>40</v>
      </c>
      <c r="H330" s="48">
        <v>1716.6666666666665</v>
      </c>
      <c r="I330" s="5"/>
      <c r="J330" s="1"/>
      <c r="K330" s="1"/>
      <c r="L330" s="1"/>
      <c r="M330" s="1"/>
      <c r="N330" s="1"/>
      <c r="O330" s="1"/>
      <c r="P330" s="1"/>
      <c r="Q330" s="1"/>
      <c r="R330" s="5"/>
      <c r="S330" s="5"/>
      <c r="T330" s="5"/>
    </row>
    <row r="331" spans="1:20" s="4" customFormat="1" ht="19.8" customHeight="1" x14ac:dyDescent="0.3">
      <c r="A331" s="1"/>
      <c r="B331" s="83" t="s">
        <v>130</v>
      </c>
      <c r="C331" s="143"/>
      <c r="D331" s="100"/>
      <c r="E331" s="84">
        <v>170</v>
      </c>
      <c r="F331" s="86">
        <f>H331/G331</f>
        <v>52.972222222222214</v>
      </c>
      <c r="G331" s="84">
        <v>40</v>
      </c>
      <c r="H331" s="49">
        <v>2118.8888888888887</v>
      </c>
      <c r="I331" s="5"/>
      <c r="J331" s="1"/>
      <c r="K331" s="1"/>
      <c r="L331" s="1"/>
      <c r="M331" s="1"/>
      <c r="N331" s="1"/>
      <c r="O331" s="1"/>
      <c r="P331" s="1"/>
      <c r="Q331" s="1"/>
      <c r="R331" s="5"/>
      <c r="S331" s="5"/>
      <c r="T331" s="5"/>
    </row>
    <row r="332" spans="1:20" s="4" customFormat="1" ht="19.8" customHeight="1" x14ac:dyDescent="0.3">
      <c r="A332" s="1"/>
      <c r="B332" s="83" t="s">
        <v>131</v>
      </c>
      <c r="C332" s="143"/>
      <c r="D332" s="100"/>
      <c r="E332" s="84">
        <v>140</v>
      </c>
      <c r="F332" s="86">
        <f>H332/G332</f>
        <v>43.638888888888886</v>
      </c>
      <c r="G332" s="84">
        <v>40</v>
      </c>
      <c r="H332" s="49">
        <v>1745.5555555555554</v>
      </c>
      <c r="I332" s="5"/>
      <c r="J332" s="1"/>
      <c r="K332" s="1"/>
      <c r="L332" s="1"/>
      <c r="M332" s="1"/>
      <c r="N332" s="1"/>
      <c r="O332" s="1"/>
      <c r="P332" s="1"/>
      <c r="Q332" s="1"/>
      <c r="R332" s="5"/>
      <c r="S332" s="5"/>
      <c r="T332" s="5"/>
    </row>
    <row r="333" spans="1:20" s="4" customFormat="1" ht="19.8" customHeight="1" x14ac:dyDescent="0.3">
      <c r="A333" s="1"/>
      <c r="B333" s="83" t="s">
        <v>132</v>
      </c>
      <c r="C333" s="143"/>
      <c r="D333" s="100"/>
      <c r="E333" s="84">
        <v>140</v>
      </c>
      <c r="F333" s="86">
        <f>H333/G333</f>
        <v>51.361111111111107</v>
      </c>
      <c r="G333" s="84">
        <v>40</v>
      </c>
      <c r="H333" s="49">
        <v>2054.4444444444443</v>
      </c>
      <c r="I333" s="5"/>
      <c r="J333" s="1"/>
      <c r="K333" s="1"/>
      <c r="L333" s="1"/>
      <c r="M333" s="1"/>
      <c r="N333" s="1"/>
      <c r="O333" s="1"/>
      <c r="P333" s="1"/>
      <c r="Q333" s="1"/>
      <c r="R333" s="5"/>
      <c r="S333" s="5"/>
      <c r="T333" s="5"/>
    </row>
    <row r="334" spans="1:20" s="4" customFormat="1" ht="19.8" customHeight="1" x14ac:dyDescent="0.3">
      <c r="A334" s="1"/>
      <c r="B334" s="83" t="s">
        <v>133</v>
      </c>
      <c r="C334" s="143"/>
      <c r="D334" s="100"/>
      <c r="E334" s="84">
        <v>150</v>
      </c>
      <c r="F334" s="86">
        <f>H334/G334</f>
        <v>47.472222222222221</v>
      </c>
      <c r="G334" s="84">
        <v>40</v>
      </c>
      <c r="H334" s="49">
        <v>1898.8888888888889</v>
      </c>
      <c r="I334" s="5"/>
      <c r="J334" s="1"/>
      <c r="K334" s="1"/>
      <c r="L334" s="1"/>
      <c r="M334" s="1"/>
      <c r="N334" s="1"/>
      <c r="O334" s="1"/>
      <c r="P334" s="1"/>
      <c r="Q334" s="1"/>
      <c r="R334" s="5"/>
      <c r="S334" s="5"/>
      <c r="T334" s="5"/>
    </row>
    <row r="335" spans="1:20" ht="15" thickBot="1" x14ac:dyDescent="0.35">
      <c r="B335" s="1"/>
      <c r="C335" s="1"/>
      <c r="D335" s="188"/>
      <c r="E335" s="10"/>
      <c r="F335" s="10"/>
      <c r="G335" s="10"/>
      <c r="H335" s="10"/>
    </row>
    <row r="336" spans="1:20" x14ac:dyDescent="0.3">
      <c r="A336" s="179" t="s">
        <v>121</v>
      </c>
      <c r="B336" s="136"/>
      <c r="C336" s="99"/>
      <c r="D336" s="227"/>
      <c r="E336" s="31"/>
      <c r="F336" s="32"/>
      <c r="G336" s="33"/>
      <c r="H336" s="34"/>
      <c r="I336" s="33"/>
    </row>
    <row r="337" spans="1:9" x14ac:dyDescent="0.3">
      <c r="A337" s="180" t="s">
        <v>122</v>
      </c>
      <c r="B337" s="99"/>
      <c r="C337" s="99"/>
      <c r="D337" s="227"/>
      <c r="E337" s="35"/>
      <c r="F337" s="36"/>
      <c r="G337" s="37"/>
      <c r="H337" s="38"/>
      <c r="I337" s="33"/>
    </row>
    <row r="338" spans="1:9" x14ac:dyDescent="0.3">
      <c r="A338" s="39" t="s">
        <v>123</v>
      </c>
      <c r="B338" s="39"/>
      <c r="C338" s="39"/>
      <c r="D338" s="228"/>
      <c r="E338" s="40"/>
      <c r="F338" s="39"/>
      <c r="G338" s="39"/>
      <c r="H338" s="39"/>
      <c r="I338" s="39"/>
    </row>
    <row r="339" spans="1:9" x14ac:dyDescent="0.3">
      <c r="A339" s="39" t="s">
        <v>124</v>
      </c>
      <c r="B339" s="39"/>
      <c r="C339" s="39"/>
      <c r="D339" s="228"/>
      <c r="E339" s="40"/>
      <c r="F339" s="39"/>
      <c r="G339" s="39"/>
      <c r="H339" s="39"/>
      <c r="I339" s="39"/>
    </row>
    <row r="340" spans="1:9" x14ac:dyDescent="0.3">
      <c r="A340" s="39" t="s">
        <v>125</v>
      </c>
      <c r="B340" s="39"/>
      <c r="C340" s="39"/>
      <c r="D340" s="228"/>
      <c r="E340" s="40"/>
      <c r="F340" s="39"/>
      <c r="G340" s="39"/>
      <c r="H340" s="39"/>
      <c r="I340" s="39"/>
    </row>
    <row r="341" spans="1:9" x14ac:dyDescent="0.3">
      <c r="A341" s="39" t="s">
        <v>126</v>
      </c>
      <c r="B341" s="39"/>
      <c r="C341" s="39"/>
      <c r="D341" s="228"/>
      <c r="E341" s="40"/>
      <c r="F341" s="39"/>
      <c r="G341" s="39"/>
      <c r="H341" s="39"/>
      <c r="I341" s="39"/>
    </row>
    <row r="342" spans="1:9" x14ac:dyDescent="0.3">
      <c r="A342" s="39" t="s">
        <v>127</v>
      </c>
      <c r="B342" s="39"/>
      <c r="C342" s="39"/>
      <c r="D342" s="228"/>
      <c r="E342" s="39"/>
      <c r="F342" s="39"/>
      <c r="G342" s="39"/>
      <c r="H342" s="39"/>
      <c r="I342" s="39"/>
    </row>
    <row r="343" spans="1:9" ht="15" thickBot="1" x14ac:dyDescent="0.35">
      <c r="A343" s="39" t="s">
        <v>128</v>
      </c>
      <c r="B343" s="137"/>
      <c r="C343" s="39"/>
      <c r="D343" s="228"/>
      <c r="E343" s="40"/>
      <c r="F343" s="39"/>
      <c r="G343" s="39"/>
      <c r="H343" s="39"/>
      <c r="I343" s="39"/>
    </row>
    <row r="344" spans="1:9" x14ac:dyDescent="0.3">
      <c r="B344" s="1"/>
      <c r="C344" s="1"/>
      <c r="D344" s="188"/>
      <c r="E344" s="10"/>
      <c r="F344" s="10"/>
      <c r="G344" s="10"/>
      <c r="H344" s="10"/>
    </row>
    <row r="345" spans="1:9" x14ac:dyDescent="0.3">
      <c r="C345" s="5"/>
      <c r="D345" s="226"/>
      <c r="E345" s="41"/>
      <c r="F345" s="41"/>
      <c r="G345" s="41"/>
      <c r="H345" s="41"/>
    </row>
    <row r="346" spans="1:9" x14ac:dyDescent="0.3">
      <c r="C346" s="5"/>
      <c r="D346" s="226"/>
      <c r="E346" s="41"/>
      <c r="F346" s="41"/>
      <c r="G346" s="41"/>
      <c r="H346" s="41"/>
    </row>
    <row r="347" spans="1:9" x14ac:dyDescent="0.3">
      <c r="C347" s="5"/>
      <c r="D347" s="226"/>
      <c r="E347" s="41"/>
      <c r="F347" s="41"/>
      <c r="G347" s="41"/>
      <c r="H347" s="41"/>
    </row>
    <row r="348" spans="1:9" x14ac:dyDescent="0.3">
      <c r="C348" s="5"/>
      <c r="D348" s="226"/>
      <c r="E348" s="41"/>
      <c r="F348" s="41"/>
      <c r="G348" s="41"/>
      <c r="H348" s="41"/>
    </row>
    <row r="349" spans="1:9" x14ac:dyDescent="0.3">
      <c r="C349" s="5"/>
      <c r="D349" s="226"/>
      <c r="E349" s="41"/>
      <c r="F349" s="41"/>
      <c r="G349" s="41"/>
      <c r="H349" s="41"/>
    </row>
    <row r="350" spans="1:9" x14ac:dyDescent="0.3">
      <c r="C350" s="5"/>
      <c r="D350" s="226"/>
      <c r="E350" s="41"/>
      <c r="F350" s="41"/>
      <c r="G350" s="41"/>
      <c r="H350" s="41"/>
    </row>
    <row r="351" spans="1:9" x14ac:dyDescent="0.3">
      <c r="C351" s="5"/>
      <c r="D351" s="226"/>
      <c r="E351" s="41"/>
      <c r="F351" s="41"/>
      <c r="G351" s="41"/>
      <c r="H351" s="41"/>
    </row>
    <row r="352" spans="1:9" x14ac:dyDescent="0.3">
      <c r="C352" s="5"/>
      <c r="D352" s="226"/>
      <c r="E352" s="41"/>
      <c r="F352" s="41"/>
      <c r="G352" s="41"/>
      <c r="H352" s="41"/>
    </row>
    <row r="353" spans="3:8" x14ac:dyDescent="0.3">
      <c r="C353" s="5"/>
      <c r="D353" s="226"/>
      <c r="E353" s="41"/>
      <c r="F353" s="41"/>
      <c r="G353" s="41"/>
      <c r="H353" s="41"/>
    </row>
    <row r="354" spans="3:8" x14ac:dyDescent="0.3">
      <c r="C354" s="5"/>
      <c r="D354" s="226"/>
      <c r="E354" s="41"/>
      <c r="F354" s="41"/>
      <c r="G354" s="41"/>
      <c r="H354" s="41"/>
    </row>
    <row r="355" spans="3:8" x14ac:dyDescent="0.3">
      <c r="C355" s="5"/>
      <c r="D355" s="226"/>
      <c r="E355" s="41"/>
      <c r="F355" s="41"/>
      <c r="G355" s="41"/>
      <c r="H355" s="41"/>
    </row>
    <row r="356" spans="3:8" x14ac:dyDescent="0.3">
      <c r="C356" s="5"/>
      <c r="D356" s="226"/>
      <c r="E356" s="41"/>
      <c r="F356" s="41"/>
      <c r="G356" s="41"/>
      <c r="H356" s="41"/>
    </row>
    <row r="357" spans="3:8" x14ac:dyDescent="0.3">
      <c r="C357" s="5"/>
      <c r="D357" s="226"/>
      <c r="E357" s="41"/>
      <c r="F357" s="41"/>
      <c r="G357" s="41"/>
      <c r="H357" s="41"/>
    </row>
    <row r="358" spans="3:8" x14ac:dyDescent="0.3">
      <c r="C358" s="5"/>
      <c r="D358" s="226"/>
      <c r="E358" s="41"/>
      <c r="F358" s="41"/>
      <c r="G358" s="41"/>
      <c r="H358" s="41"/>
    </row>
    <row r="359" spans="3:8" x14ac:dyDescent="0.3">
      <c r="C359" s="5"/>
      <c r="D359" s="226"/>
      <c r="E359" s="41"/>
      <c r="F359" s="41"/>
      <c r="G359" s="41"/>
      <c r="H359" s="41"/>
    </row>
    <row r="360" spans="3:8" x14ac:dyDescent="0.3">
      <c r="C360" s="5"/>
      <c r="D360" s="226"/>
      <c r="E360" s="41"/>
      <c r="F360" s="41"/>
      <c r="G360" s="41"/>
      <c r="H360" s="41"/>
    </row>
    <row r="361" spans="3:8" x14ac:dyDescent="0.3">
      <c r="C361" s="5"/>
      <c r="D361" s="226"/>
      <c r="E361" s="41"/>
      <c r="F361" s="41"/>
      <c r="G361" s="41"/>
      <c r="H361" s="41"/>
    </row>
    <row r="362" spans="3:8" x14ac:dyDescent="0.3">
      <c r="C362" s="5"/>
      <c r="D362" s="226"/>
      <c r="E362" s="41"/>
      <c r="F362" s="41"/>
      <c r="G362" s="41"/>
      <c r="H362" s="41"/>
    </row>
    <row r="363" spans="3:8" x14ac:dyDescent="0.3">
      <c r="E363" s="41"/>
      <c r="F363" s="41"/>
      <c r="G363" s="41"/>
      <c r="H363" s="41"/>
    </row>
  </sheetData>
  <mergeCells count="33">
    <mergeCell ref="G103:H103"/>
    <mergeCell ref="G91:H91"/>
    <mergeCell ref="G46:H46"/>
    <mergeCell ref="G11:H11"/>
    <mergeCell ref="G144:H144"/>
    <mergeCell ref="G122:H122"/>
    <mergeCell ref="G115:H115"/>
    <mergeCell ref="G139:H139"/>
    <mergeCell ref="G194:H194"/>
    <mergeCell ref="G188:H188"/>
    <mergeCell ref="G172:H172"/>
    <mergeCell ref="G163:H163"/>
    <mergeCell ref="G156:H156"/>
    <mergeCell ref="A1:B1"/>
    <mergeCell ref="B226:B228"/>
    <mergeCell ref="D226:D228"/>
    <mergeCell ref="E226:E228"/>
    <mergeCell ref="F226:F228"/>
    <mergeCell ref="G225:H225"/>
    <mergeCell ref="G217:H217"/>
    <mergeCell ref="G203:H203"/>
    <mergeCell ref="G195:H195"/>
    <mergeCell ref="G329:H329"/>
    <mergeCell ref="G323:H323"/>
    <mergeCell ref="G303:H303"/>
    <mergeCell ref="G279:H279"/>
    <mergeCell ref="G226:G228"/>
    <mergeCell ref="H226:H228"/>
    <mergeCell ref="G285:H285"/>
    <mergeCell ref="G262:H262"/>
    <mergeCell ref="G229:H229"/>
    <mergeCell ref="G250:H250"/>
    <mergeCell ref="G255:H255"/>
  </mergeCells>
  <dataValidations count="1">
    <dataValidation type="list" allowBlank="1" showInputMessage="1" showErrorMessage="1" sqref="D330:D334 D196:D202 D218:D224 D263:D278 D189:D193 D230:D249 D145:D155 D47:D90 D204:D216 D324:D328 D280:D302 D104:D114 D256:D261 D117:D121 D140:D143 D304:D322 D157:D162 D251:D254 D173:D187 D123:D138 D92:D102 D12:D45 D164:D171">
      <formula1>$B$7:$B$9</formula1>
    </dataValidation>
  </dataValidations>
  <pageMargins left="0.7" right="0.7" top="0.75" bottom="0.75" header="0.3" footer="0.3"/>
  <pageSetup paperSize="9" scale="65" orientation="portrait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"/>
  <sheetViews>
    <sheetView workbookViewId="0">
      <selection activeCell="E10" sqref="E10"/>
    </sheetView>
  </sheetViews>
  <sheetFormatPr defaultRowHeight="14.4" x14ac:dyDescent="0.3"/>
  <sheetData>
    <row r="7" ht="16.2" customHeight="1" x14ac:dyDescent="0.3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Лист1</vt:lpstr>
      <vt:lpstr>Лист2</vt:lpstr>
      <vt:lpstr>Лист1!Область_печати</vt:lpstr>
      <vt:lpstr>Фото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2026-02-02T06:51:55Z</dcterms:modified>
</cp:coreProperties>
</file>