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  <sheet name="Лист2" sheetId="2" r:id="rId2"/>
  </sheets>
  <definedNames>
    <definedName name="_xlnm.Print_Area" localSheetId="0">Лист1!$A$1:$H$353</definedName>
    <definedName name="тех">Лист1!#REF!</definedName>
    <definedName name="технология">Лист1!#REF!</definedName>
    <definedName name="Фото">Лист2!$B$7:$D$7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F15" i="1"/>
  <c r="F20" i="1" l="1"/>
  <c r="F19" i="1"/>
  <c r="F18" i="1"/>
  <c r="F16" i="1"/>
  <c r="F13" i="1"/>
  <c r="F175" i="1" l="1"/>
  <c r="F177" i="1"/>
  <c r="F112" i="1"/>
  <c r="F45" i="1" l="1"/>
  <c r="F106" i="1" l="1"/>
  <c r="F93" i="1" l="1"/>
  <c r="F189" i="1" l="1"/>
  <c r="F190" i="1"/>
  <c r="F191" i="1"/>
  <c r="F192" i="1"/>
  <c r="F193" i="1"/>
  <c r="F194" i="1"/>
  <c r="F99" i="1" l="1"/>
  <c r="F98" i="1"/>
  <c r="F172" i="1" l="1"/>
  <c r="F171" i="1"/>
  <c r="F170" i="1"/>
  <c r="F169" i="1"/>
  <c r="F168" i="1"/>
  <c r="F167" i="1"/>
  <c r="F131" i="1"/>
  <c r="F130" i="1"/>
  <c r="F129" i="1"/>
  <c r="F128" i="1"/>
  <c r="F127" i="1"/>
  <c r="F133" i="1"/>
  <c r="F134" i="1"/>
  <c r="F135" i="1"/>
  <c r="F136" i="1"/>
  <c r="F80" i="1" l="1"/>
  <c r="F271" i="1" l="1"/>
  <c r="F270" i="1"/>
  <c r="F269" i="1"/>
  <c r="F268" i="1"/>
  <c r="F267" i="1"/>
  <c r="F266" i="1"/>
  <c r="F150" i="1" l="1"/>
  <c r="F151" i="1"/>
  <c r="F152" i="1"/>
  <c r="F153" i="1"/>
  <c r="F250" i="1" l="1"/>
  <c r="F251" i="1"/>
  <c r="F252" i="1"/>
  <c r="F253" i="1"/>
  <c r="F257" i="1"/>
  <c r="F258" i="1"/>
  <c r="F259" i="1"/>
  <c r="F256" i="1"/>
  <c r="F255" i="1"/>
  <c r="F254" i="1"/>
  <c r="F245" i="1"/>
  <c r="F246" i="1"/>
  <c r="F247" i="1"/>
  <c r="F248" i="1"/>
  <c r="F249" i="1"/>
  <c r="F244" i="1"/>
  <c r="F243" i="1"/>
  <c r="F242" i="1"/>
  <c r="F241" i="1"/>
  <c r="F240" i="1"/>
  <c r="F264" i="1"/>
  <c r="F263" i="1"/>
  <c r="F262" i="1"/>
  <c r="F261" i="1"/>
  <c r="F124" i="1" l="1"/>
  <c r="F291" i="1" l="1"/>
  <c r="F292" i="1"/>
  <c r="F293" i="1"/>
  <c r="F294" i="1"/>
  <c r="F290" i="1"/>
  <c r="F344" i="1" l="1"/>
  <c r="F343" i="1"/>
  <c r="F342" i="1"/>
  <c r="F341" i="1"/>
  <c r="F340" i="1"/>
  <c r="F338" i="1"/>
  <c r="F337" i="1"/>
  <c r="F336" i="1"/>
  <c r="F335" i="1"/>
  <c r="F334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88" i="1" l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2" i="1"/>
  <c r="F211" i="1"/>
  <c r="F210" i="1"/>
  <c r="F209" i="1"/>
  <c r="F208" i="1"/>
  <c r="F207" i="1"/>
  <c r="F206" i="1"/>
  <c r="F203" i="1"/>
  <c r="F202" i="1"/>
  <c r="F201" i="1"/>
  <c r="F200" i="1"/>
  <c r="F199" i="1"/>
  <c r="F197" i="1"/>
  <c r="F196" i="1"/>
  <c r="F195" i="1"/>
  <c r="F188" i="1"/>
  <c r="F187" i="1"/>
  <c r="F186" i="1"/>
  <c r="F185" i="1"/>
  <c r="F184" i="1"/>
  <c r="F183" i="1"/>
  <c r="F181" i="1"/>
  <c r="F180" i="1"/>
  <c r="F179" i="1"/>
  <c r="F178" i="1"/>
  <c r="F176" i="1"/>
  <c r="F174" i="1"/>
  <c r="F165" i="1"/>
  <c r="F164" i="1"/>
  <c r="F163" i="1"/>
  <c r="F162" i="1"/>
  <c r="F161" i="1"/>
  <c r="F160" i="1"/>
  <c r="F159" i="1"/>
  <c r="F158" i="1"/>
  <c r="F157" i="1"/>
  <c r="F156" i="1"/>
  <c r="F155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00" i="1" l="1"/>
  <c r="F97" i="1"/>
  <c r="F96" i="1"/>
  <c r="F95" i="1"/>
  <c r="F94" i="1"/>
  <c r="F123" i="1"/>
  <c r="F122" i="1"/>
  <c r="F121" i="1"/>
  <c r="F120" i="1"/>
  <c r="F119" i="1"/>
  <c r="F118" i="1"/>
  <c r="F117" i="1"/>
  <c r="F116" i="1"/>
  <c r="F115" i="1"/>
  <c r="F114" i="1"/>
  <c r="F111" i="1"/>
  <c r="F110" i="1"/>
  <c r="F109" i="1"/>
  <c r="F108" i="1"/>
  <c r="F107" i="1"/>
  <c r="F105" i="1"/>
  <c r="F104" i="1"/>
  <c r="F103" i="1"/>
  <c r="F102" i="1"/>
  <c r="F92" i="1"/>
  <c r="F91" i="1"/>
  <c r="F90" i="1"/>
  <c r="F89" i="1"/>
  <c r="F88" i="1"/>
  <c r="F87" i="1"/>
  <c r="F86" i="1"/>
  <c r="F85" i="1"/>
  <c r="F84" i="1"/>
  <c r="F83" i="1"/>
  <c r="F82" i="1"/>
  <c r="F81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22" i="1"/>
  <c r="F55" i="1"/>
  <c r="F54" i="1"/>
  <c r="F53" i="1"/>
  <c r="F52" i="1"/>
  <c r="F51" i="1"/>
  <c r="F50" i="1"/>
  <c r="F49" i="1"/>
  <c r="F48" i="1"/>
  <c r="F47" i="1"/>
  <c r="F46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</calcChain>
</file>

<file path=xl/sharedStrings.xml><?xml version="1.0" encoding="utf-8"?>
<sst xmlns="http://schemas.openxmlformats.org/spreadsheetml/2006/main" count="696" uniqueCount="349">
  <si>
    <t>90</t>
  </si>
  <si>
    <t>100</t>
  </si>
  <si>
    <r>
      <t xml:space="preserve">Слойка с баварской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</si>
  <si>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</si>
  <si>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</si>
  <si>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капустой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</si>
  <si>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капуста с яйцом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</si>
  <si>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картошкой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</si>
  <si>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6" tint="-0.249977111117893"/>
        <rFont val="Segoe UI Symbol"/>
        <family val="2"/>
      </rPr>
      <t>(ТБ)</t>
    </r>
  </si>
  <si>
    <r>
      <t>Слойка с курицей и грибами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</si>
  <si>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Слойка с курицей и грибами</t>
    </r>
    <r>
      <rPr>
        <b/>
        <sz val="11"/>
        <color theme="6" tint="-0.499984740745262"/>
        <rFont val="Segoe UI Symbol"/>
        <family val="2"/>
      </rPr>
      <t xml:space="preserve"> (ТБ)</t>
    </r>
  </si>
  <si>
    <r>
      <t>Слойка с курицей и сыром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</si>
  <si>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</si>
  <si>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</si>
  <si>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</si>
  <si>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</si>
  <si>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</si>
  <si>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сосиской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</si>
  <si>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</si>
  <si>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</si>
  <si>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</si>
  <si>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>Хачапури (Пицца) салями с грибами сливочный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</si>
  <si>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Хачапури (Пицца) салями с грибами томатный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</si>
  <si>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Хачапури с брынзой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</si>
  <si>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</si>
  <si>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t>Сытные слойки</t>
  </si>
  <si>
    <t>Сладкие слойки</t>
  </si>
  <si>
    <t>Пирожки сытные</t>
  </si>
  <si>
    <t>Пирожки сладкие и ватрушки</t>
  </si>
  <si>
    <t>Шоссон с творогом и абрикосовой начинкой</t>
  </si>
  <si>
    <t>Шоссон с творогом и малиновая начинка</t>
  </si>
  <si>
    <t>Шоссон с творогом и вишневая начинка</t>
  </si>
  <si>
    <t>Круассаны</t>
  </si>
  <si>
    <r>
      <t xml:space="preserve">Слойка с абрикосом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</si>
  <si>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</si>
  <si>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</si>
  <si>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грушей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</si>
  <si>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</si>
  <si>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клубникой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</si>
  <si>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клюквой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</si>
  <si>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лимоном (дениш-конверт)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</si>
  <si>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лимоном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</si>
  <si>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</si>
  <si>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</si>
  <si>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персиком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</si>
  <si>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творогом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</si>
  <si>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творогом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</si>
  <si>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</si>
  <si>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</si>
  <si>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</si>
  <si>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</si>
  <si>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90</t>
    </r>
  </si>
  <si>
    <r>
      <rPr>
        <b/>
        <sz val="11"/>
        <rFont val="Segoe UI Symbol"/>
        <family val="2"/>
      </rPr>
      <t>50</t>
    </r>
  </si>
  <si>
    <r>
      <t xml:space="preserve">Пирожок с картофелем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</si>
  <si>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мясом </t>
    </r>
    <r>
      <rPr>
        <b/>
        <sz val="11"/>
        <color theme="6" tint="-0.499984740745262"/>
        <rFont val="Segoe UI Symbol"/>
        <family val="2"/>
      </rPr>
      <t>(ТБ)</t>
    </r>
  </si>
  <si>
    <t>кол-во
в упак.</t>
  </si>
  <si>
    <t>Цена
упаковки</t>
  </si>
  <si>
    <t>вес за шт.</t>
  </si>
  <si>
    <t>цена за шт.</t>
  </si>
  <si>
    <t>Круассаны классические</t>
  </si>
  <si>
    <t>Штруделя, струделя</t>
  </si>
  <si>
    <t>Улитки, буреки, косички.</t>
  </si>
  <si>
    <t>Кленовый пекан</t>
  </si>
  <si>
    <t>Багет, чиабатта, римская пицца.</t>
  </si>
  <si>
    <t>Булочка для гамбургеров (КП)</t>
  </si>
  <si>
    <t>Булочка для сэндвича (КП)</t>
  </si>
  <si>
    <t>Кекс «Мраморный» (10 порций по 80 гр.)</t>
  </si>
  <si>
    <t>Кекс с маком (10 порций по 80 гр.)</t>
  </si>
  <si>
    <t>Кекс сливочный с изюмом (10 порций по 80 гр.)</t>
  </si>
  <si>
    <t>Маффины</t>
  </si>
  <si>
    <t>Маффины 120 гр.</t>
  </si>
  <si>
    <t>Маффины 90-100 гр.</t>
  </si>
  <si>
    <t>Маффин в индивидуальной упаковке (в пленке)</t>
  </si>
  <si>
    <t xml:space="preserve">Продукция из песочного теста </t>
  </si>
  <si>
    <t>Тесто</t>
  </si>
  <si>
    <t>технология</t>
  </si>
  <si>
    <t>Готовая жаренная продукция</t>
  </si>
  <si>
    <t>Беляш БИГ (КОП.)</t>
  </si>
  <si>
    <t>Беляш с мясом (КОП.)</t>
  </si>
  <si>
    <t>Котлета в тесте (КОП.)</t>
  </si>
  <si>
    <t>Пирожок с капустой жареный (КОП.)</t>
  </si>
  <si>
    <t>Пирожок с картошкой жареный (КОП.)</t>
  </si>
  <si>
    <t>Пирожок с мясом жареный (КОП.)</t>
  </si>
  <si>
    <t>Пирожок с рисом и яйцом жареный (КОП.)</t>
  </si>
  <si>
    <t>Пирожок с сосиской и картошкой жареный  (КОП.)</t>
  </si>
  <si>
    <t>Сарделька в тесте жареная (КОП.)</t>
  </si>
  <si>
    <t>Сосиска в тесте жареная  (КОП.)</t>
  </si>
  <si>
    <t>Чебурек с бараниной  (КОП.)</t>
  </si>
  <si>
    <t>Чебурек с мясом жареный (говядина) (КОП.)</t>
  </si>
  <si>
    <t>Чебурек с сыром жар. (КОП.)</t>
  </si>
  <si>
    <t>Чебурек с сыром и ветчиной (КОП.)</t>
  </si>
  <si>
    <t>Готовая печеная продукция</t>
  </si>
  <si>
    <t>Ролл с ветчиной и сыром</t>
  </si>
  <si>
    <t>Ролл с курицей</t>
  </si>
  <si>
    <t xml:space="preserve">Ролл с индейкой 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</si>
  <si>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</si>
  <si>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</si>
  <si>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</si>
  <si>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</si>
  <si>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</si>
  <si>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</si>
  <si>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</si>
  <si>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</si>
  <si>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</si>
  <si>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</si>
  <si>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</si>
  <si>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</si>
  <si>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</si>
  <si>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</si>
  <si>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с ветчиной и сыром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</si>
  <si>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</si>
  <si>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</si>
  <si>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</si>
  <si>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Хачапури с сыром (КОП.)</t>
  </si>
  <si>
    <t>Готовые сладкие пироги</t>
  </si>
  <si>
    <t>Пироги с вишней (КОП.)</t>
  </si>
  <si>
    <t>Пироги с персиком (КОП.)</t>
  </si>
  <si>
    <t>Пироги с яблоком (КОП.)</t>
  </si>
  <si>
    <t>Пироги с вишней Жареный (КОП.)</t>
  </si>
  <si>
    <t>Пироги с яблоком Жареный (КОП.)</t>
  </si>
  <si>
    <t>Чебуреки для жарки во фритюре</t>
  </si>
  <si>
    <t>Актуальность цен узнавайте при заказе!</t>
  </si>
  <si>
    <t>Изображения несут ознакомительный характер по факту товар может отличатся.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</si>
  <si>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</si>
  <si>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</si>
  <si>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</si>
  <si>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 xml:space="preserve">Срок хранения замороженных п/ф 6 мес. при t -18°C </t>
  </si>
  <si>
    <t>Размер коробок: 380 х 260 х 126 мм (50 шт)</t>
  </si>
  <si>
    <t>ОКАЖЕМ ПОМОЩЬ В ПРИОБРЕТЕНИИ ОБОРУДОВАНИЯ ДЛЯ ВЫПЕЧКИ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</si>
  <si>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</si>
  <si>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</si>
  <si>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</si>
  <si>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</si>
  <si>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</si>
  <si>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Ватрушка "Венгерская"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</si>
  <si>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вишней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</si>
  <si>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яблоком и корицей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</si>
  <si>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</si>
  <si>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оливками, сыром и ветчиной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</si>
  <si>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</si>
  <si>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</si>
  <si>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</si>
  <si>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</si>
  <si>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</si>
  <si>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</si>
  <si>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Треллис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</si>
  <si>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</si>
  <si>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</si>
  <si>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</si>
  <si>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черной смородиной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</si>
  <si>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Круассан классический без начинки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</si>
  <si>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ванильный крем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</si>
  <si>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ветчиной и сыром  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</si>
  <si>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миндальной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</si>
  <si>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</si>
  <si>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ежевикой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</si>
  <si>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</si>
  <si>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миндальным кремом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</si>
  <si>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</si>
  <si>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персиком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</si>
  <si>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шоколадом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</si>
  <si>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сливочный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</si>
  <si>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rPr>
        <b/>
        <sz val="11"/>
        <rFont val="Segoe UI Symbol"/>
        <family val="2"/>
      </rPr>
      <t>150</t>
    </r>
  </si>
  <si>
    <r>
      <rPr>
        <b/>
        <sz val="11"/>
        <rFont val="Segoe UI Symbol"/>
        <family val="2"/>
      </rPr>
      <t>20</t>
    </r>
  </si>
  <si>
    <r>
      <t xml:space="preserve">Улитка с корицей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</si>
  <si>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Кленовый пекан </t>
    </r>
    <r>
      <rPr>
        <b/>
        <sz val="11"/>
        <color theme="6" tint="-0.249977111117893"/>
        <rFont val="Segoe UI Symbol"/>
        <family val="2"/>
      </rPr>
      <t>(ГОТОВЫЙ)</t>
    </r>
  </si>
  <si>
    <r>
      <t>Самса с курицей без растойки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</si>
  <si>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Самса с мясом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</si>
  <si>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100</t>
    </r>
  </si>
  <si>
    <r>
      <t xml:space="preserve">Самса с сыром и грибами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</si>
  <si>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Багет французский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</si>
  <si>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Багет французский чесночный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</si>
  <si>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пшеничный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</si>
  <si>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солодовый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</si>
  <si>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Римская пицца "Четыре сыра"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</si>
  <si>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"Баварская мясная"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</si>
  <si>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"Маргарита"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</si>
  <si>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Маффин 3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</si>
  <si>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солёная карамель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</si>
  <si>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брусникой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</si>
  <si>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</si>
  <si>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</si>
  <si>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</si>
  <si>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</si>
  <si>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апельсин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</si>
  <si>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</si>
  <si>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ванильной начинкой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</si>
  <si>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Маффин сливочный с вишневой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</si>
  <si>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</si>
  <si>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</si>
  <si>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</si>
  <si>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</si>
  <si>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Три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</si>
  <si>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</si>
  <si>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</si>
  <si>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апельсином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</si>
  <si>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</si>
  <si>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</si>
  <si>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500</t>
    </r>
  </si>
  <si>
    <r>
      <t xml:space="preserve">Тесто слоеное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</si>
  <si>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дрожжевое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</si>
  <si>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для пиццы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</si>
  <si>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для пиццы дрожжевое </t>
    </r>
    <r>
      <rPr>
        <b/>
        <sz val="11"/>
        <color theme="6" tint="0.39997558519241921"/>
        <rFont val="Segoe UI Symbol"/>
        <family val="2"/>
      </rPr>
      <t>(ТБ)</t>
    </r>
  </si>
  <si>
    <r>
      <t xml:space="preserve">Тесто для пончиков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</si>
  <si>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блинов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</si>
  <si>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круассанов (под заказ)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</si>
  <si>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брынзой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</si>
  <si>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</si>
  <si>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капустой </t>
    </r>
    <r>
      <rPr>
        <b/>
        <sz val="11"/>
        <color theme="1"/>
        <rFont val="Calibri"/>
        <family val="2"/>
        <scheme val="minor"/>
      </rPr>
      <t>(ТБ)</t>
    </r>
  </si>
  <si>
    <t>Раст.</t>
  </si>
  <si>
    <t>Без раст.</t>
  </si>
  <si>
    <t>Готовая</t>
  </si>
  <si>
    <t>темп. режим -18с</t>
  </si>
  <si>
    <t xml:space="preserve"> - Выпекается с растойкой</t>
  </si>
  <si>
    <t xml:space="preserve"> - Выпекается без растойкой</t>
  </si>
  <si>
    <t xml:space="preserve"> - Готовая </t>
  </si>
  <si>
    <r>
      <t xml:space="preserve">Улитка изюм с кремом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</si>
  <si>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Хачапури с сыром и базиликом  </t>
    </r>
    <r>
      <rPr>
        <b/>
        <sz val="11"/>
        <color theme="4" tint="0.39997558519241921"/>
        <rFont val="Segoe UI Symbol"/>
        <family val="2"/>
      </rPr>
      <t>(Россия)</t>
    </r>
  </si>
  <si>
    <t>вес 1 шт.</t>
  </si>
  <si>
    <t>Жаренная продукция «с припеком»</t>
  </si>
  <si>
    <t>Пирожки жареные «с припеком» с брынзой и зеленью</t>
  </si>
  <si>
    <t>Пирожки жареные «с припеком» с капустой</t>
  </si>
  <si>
    <t>Пирожки жареные «с припеком» с картофелем и луком</t>
  </si>
  <si>
    <t>Пирожки жареные «с припеком» с яблочным повидлом</t>
  </si>
  <si>
    <r>
      <t xml:space="preserve">Круассан со сгущенным молоком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</si>
  <si>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t>Слойка с ветчиной и сыром (Книжка) (ДС)</t>
  </si>
  <si>
    <t>Слойка с картошкой и грибами (ДС)</t>
  </si>
  <si>
    <t>Слойка с курицей (ДС)</t>
  </si>
  <si>
    <t>Слойка с курицей и грибами (ДС)</t>
  </si>
  <si>
    <t>Слойка с курицей и сыром (ДС)</t>
  </si>
  <si>
    <t>Слойка с мясо  (ДС)</t>
  </si>
  <si>
    <t>Слойка с сосиской(сдоба) (ДС)</t>
  </si>
  <si>
    <t>Слойка с сыром  (ДС)</t>
  </si>
  <si>
    <t>Хачапури с сыром сулугуни (ДС)</t>
  </si>
  <si>
    <t>Слойка с банан шоколад (ДС)</t>
  </si>
  <si>
    <t>Слойка c маком (ДС)</t>
  </si>
  <si>
    <t>Слойка с абрикосом (ДС)</t>
  </si>
  <si>
    <t>Слойка с ананас (ДС)</t>
  </si>
  <si>
    <t>Слойка с брусникой (ДС)</t>
  </si>
  <si>
    <t>Слойка с вишней (фаготтини) (ДС)</t>
  </si>
  <si>
    <t>Слойка с ежевикой (ДС)</t>
  </si>
  <si>
    <t>Слойка с земляника (ДС)</t>
  </si>
  <si>
    <t>Слойка с клубникой (ДС)</t>
  </si>
  <si>
    <t>Слойка с клюквой (ДС)</t>
  </si>
  <si>
    <t>Слойка с лимоном (дениш) (ДС)</t>
  </si>
  <si>
    <t>Слойка с малиной (ДС)</t>
  </si>
  <si>
    <t>Слойка с персиком (ДС)</t>
  </si>
  <si>
    <t>Слойка с творогом (ДС)</t>
  </si>
  <si>
    <t>Слойка с черникой (ДС)</t>
  </si>
  <si>
    <t>Слойка с черной смородиной (ДС)</t>
  </si>
  <si>
    <t>Слойка с яблоком (ДС)</t>
  </si>
  <si>
    <t>Пирожок с капустой и яйцом (ДС)</t>
  </si>
  <si>
    <t>Пирожок с картошкой и грибами (ДС)</t>
  </si>
  <si>
    <t>Пирожок с картошкой и укропом (ДС)</t>
  </si>
  <si>
    <t>Курник с курицей (пирожок) (ДС)</t>
  </si>
  <si>
    <t>Пирожок с мясом (говядина) (ДС)</t>
  </si>
  <si>
    <t>Эчпочмак с говядиной (Пирожок) (ДС)</t>
  </si>
  <si>
    <t xml:space="preserve">Пирожок с рисом и яйцом (ДС) </t>
  </si>
  <si>
    <t xml:space="preserve">Ватрушка венгерская (ДС) </t>
  </si>
  <si>
    <t>Ватрушка с творогом (ДС)</t>
  </si>
  <si>
    <t>Пирожок с вишней (ДС)</t>
  </si>
  <si>
    <t>Пирожок с яблоком (ДС)</t>
  </si>
  <si>
    <t>Круассан с ветчиной и сыром   (ДС)</t>
  </si>
  <si>
    <t>Круассан орех мед (ДС)</t>
  </si>
  <si>
    <t>Круассан с шоколадом (ДС)</t>
  </si>
  <si>
    <t>Струдель с вишней (ДС)</t>
  </si>
  <si>
    <t>Струдель с орехом и медом (ДС)</t>
  </si>
  <si>
    <t>Струдель яблоко (ДС)</t>
  </si>
  <si>
    <t>Самса с сыром (ДС)</t>
  </si>
  <si>
    <t>Сочник с творогом (ДС)</t>
  </si>
  <si>
    <t>Тесто слоеное бездрожжевое (ДС)</t>
  </si>
  <si>
    <t>Тесто слоеное дрожжевое (ДС)</t>
  </si>
  <si>
    <t>Беляш с мясом жареный (ДС)</t>
  </si>
  <si>
    <t>Пирожок с капустой жареный (ДС)</t>
  </si>
  <si>
    <t>Пирожок с картошкой жареный (ДС)</t>
  </si>
  <si>
    <t>Кекс шоколадный с клюквой (10 порций по 80 г.)</t>
  </si>
  <si>
    <t>Рогалик с творогом и лимоном</t>
  </si>
  <si>
    <t>Сэндвичи, роллы</t>
  </si>
  <si>
    <t>Грилаты</t>
  </si>
  <si>
    <t>Сэндвич с ветчиной и сыром</t>
  </si>
  <si>
    <t>Сэндвич с индейкой</t>
  </si>
  <si>
    <t>Сэндвич с куриной грудкой</t>
  </si>
  <si>
    <t>Сэндвич с цыпленком гриль в пикантном соусе</t>
  </si>
  <si>
    <t>Сэндвич с салями, ветчина и сыр</t>
  </si>
  <si>
    <t xml:space="preserve">Сэндвич с ветчиной и сыром </t>
  </si>
  <si>
    <t>Сэндвич с цыпленком, беконом и яйцом</t>
  </si>
  <si>
    <t>Сэндвич с ростбифом и корнишонами на зерновом хлебе в
соусе тар-тар</t>
  </si>
  <si>
    <t>Сэндвич с бужениной и маринованными огурчиками</t>
  </si>
  <si>
    <t>Багет с индейкой</t>
  </si>
  <si>
    <t xml:space="preserve">Багет с ветчиной и сыром </t>
  </si>
  <si>
    <t>Багет с копченой курицей</t>
  </si>
  <si>
    <t>Сэндвич на чиабатте с курицей</t>
  </si>
  <si>
    <t xml:space="preserve">Сэндвич на чиабатте с говядиной под соусом «Гриль» </t>
  </si>
  <si>
    <t xml:space="preserve">Сэндвич на круассане с курицей и соусом «Песто» </t>
  </si>
  <si>
    <t>Сэндвич на круассане с ростбифом и медово-горчичным
соусом</t>
  </si>
  <si>
    <t>Круассаны готовые</t>
  </si>
  <si>
    <t>Круассан с малиновой начинкой</t>
  </si>
  <si>
    <t>Круассан с миндальной начинкой</t>
  </si>
  <si>
    <t>Круассан с клубничной начинкой</t>
  </si>
  <si>
    <t>Круассан с орехово-шоколадной начинкой</t>
  </si>
  <si>
    <r>
      <t xml:space="preserve">Маффин "Ред вельвет" (красный бархат)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</si>
  <si>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малиновой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</si>
  <si>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t>Блины, оладьи.</t>
  </si>
  <si>
    <t>Блины с ветчиной и сыром</t>
  </si>
  <si>
    <t>Блины с клубникой</t>
  </si>
  <si>
    <t>Блины с курицей</t>
  </si>
  <si>
    <t>Блины с творогом</t>
  </si>
  <si>
    <t xml:space="preserve">Оладьи </t>
  </si>
  <si>
    <t>Оладьи-сэндвич с вареной сгущенкой</t>
  </si>
  <si>
    <t>Кексы (готовые)</t>
  </si>
  <si>
    <t>Слойка с соленой карамелью (ДС)</t>
  </si>
  <si>
    <t>Круассаны «Премиум»</t>
  </si>
  <si>
    <r>
      <t xml:space="preserve">Круассан "Премиум" без начинки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</si>
  <si>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вареной сгущенкой </t>
    </r>
    <r>
      <rPr>
        <b/>
        <sz val="11"/>
        <color theme="1"/>
        <rFont val="Segoe UI Symbol"/>
        <family val="2"/>
      </rPr>
      <t>(Россия)</t>
    </r>
  </si>
  <si>
    <r>
      <t>Круассан "Премиум"с ванильным кремом</t>
    </r>
    <r>
      <rPr>
        <b/>
        <sz val="11"/>
        <color theme="1"/>
        <rFont val="Segoe UI Symbol"/>
        <family val="2"/>
      </rPr>
      <t xml:space="preserve"> (Россия)</t>
    </r>
  </si>
  <si>
    <r>
      <t xml:space="preserve">Круассан "Премиум" с ветчиной и сыром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</si>
  <si>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шоколадом </t>
    </r>
    <r>
      <rPr>
        <b/>
        <sz val="11"/>
        <color theme="1"/>
        <rFont val="Segoe UI Symbol"/>
        <family val="2"/>
      </rPr>
      <t>(Россия)</t>
    </r>
  </si>
  <si>
    <r>
      <t xml:space="preserve">Улитка с кремом и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</si>
  <si>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Улитка с кремом и изюмом </t>
    </r>
    <r>
      <rPr>
        <b/>
        <sz val="11"/>
        <color theme="3" tint="0.59999389629810485"/>
        <rFont val="Segoe UI Symbol"/>
        <family val="2"/>
      </rPr>
      <t>(Россия)</t>
    </r>
  </si>
  <si>
    <t xml:space="preserve">Розан со смородиной и ванильным кремом </t>
  </si>
  <si>
    <t>(!) Чиабатта с луком</t>
  </si>
  <si>
    <t>(!) Чиабатта Классическая</t>
  </si>
  <si>
    <t xml:space="preserve">(!) Миничиабатта
</t>
  </si>
  <si>
    <t xml:space="preserve">(!) Миничиабатта темная
</t>
  </si>
  <si>
    <t xml:space="preserve">(!) Чиабатта
</t>
  </si>
  <si>
    <t xml:space="preserve">(!) Чиабатта темная
</t>
  </si>
  <si>
    <t>Беляш с мясом</t>
  </si>
  <si>
    <r>
      <t xml:space="preserve">Грилата с курицей и грибами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</si>
  <si>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курица сыр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</si>
  <si>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и кремом </t>
    </r>
    <r>
      <rPr>
        <b/>
        <sz val="11"/>
        <color theme="6" tint="-0.499984740745262"/>
        <rFont val="Segoe UI Symbol"/>
        <family val="2"/>
      </rPr>
      <t>(ТБ)</t>
    </r>
  </si>
  <si>
    <r>
      <t>Пирожок с картофелем</t>
    </r>
    <r>
      <rPr>
        <b/>
        <sz val="11"/>
        <color theme="6" tint="-0.499984740745262"/>
        <rFont val="Segoe UI Symbol"/>
        <family val="2"/>
      </rPr>
      <t>(ТБ)</t>
    </r>
  </si>
  <si>
    <t>Розан с абрикосом</t>
  </si>
  <si>
    <t>Кекс «Морковный»</t>
  </si>
  <si>
    <t>Самса полуфабрикат</t>
  </si>
  <si>
    <t>Слойка с сарделькой  (ДС)</t>
  </si>
  <si>
    <t>Самса с курицей (ДС) 150</t>
  </si>
  <si>
    <t>Самса с курицей (ДС) 100</t>
  </si>
  <si>
    <t>Самса с говядиной (ДС) 150</t>
  </si>
  <si>
    <t>Самса с говядиной (ДС) 100</t>
  </si>
  <si>
    <t>Куличи (Классические), готовые</t>
  </si>
  <si>
    <t>КУЛИЧИ</t>
  </si>
  <si>
    <t>Куличи "Премиум" готовые</t>
  </si>
  <si>
    <t>Пасхальный кулич "Сливочный с малиновой начинкой"</t>
  </si>
  <si>
    <t>Пасхальный кулич "Творожный"</t>
  </si>
  <si>
    <t>Пасхальный кулич классический 450 гр.</t>
  </si>
  <si>
    <t>Пасхальный кулич классический 300 гр. (Валентайн)</t>
  </si>
  <si>
    <t>Пасхальный кулич классический 100 гр. (Валентайн)</t>
  </si>
  <si>
    <t>Пасхальный кулич классический 100 гр.</t>
  </si>
  <si>
    <t>Пасхальный кулич "Сливочный склюквой и  миндалем"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</si>
</sst>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_-* #,##0.00_р_._-;\-* #,##0.00_р_._-;_-* &quot;-&quot;??_р_._-;_-@_-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Segoe UI Symbol"/>
      <family val="2"/>
    </font>
    <font>
      <b/>
      <sz val="11"/>
      <color theme="3" tint="0.59999389629810485"/>
      <name val="Segoe UI Symbol"/>
      <family val="2"/>
    </font>
    <font>
      <b/>
      <sz val="11"/>
      <name val="Segoe UI Symbol"/>
      <family val="2"/>
    </font>
    <font>
      <b/>
      <sz val="11"/>
      <color theme="9" tint="-0.499984740745262"/>
      <name val="Segoe UI Symbol"/>
      <family val="2"/>
    </font>
    <font>
      <b/>
      <sz val="11"/>
      <color theme="6" tint="-0.499984740745262"/>
      <name val="Segoe UI Symbol"/>
      <family val="2"/>
    </font>
    <font>
      <b/>
      <sz val="11"/>
      <color theme="6" tint="-0.249977111117893"/>
      <name val="Segoe UI Symbol"/>
      <family val="2"/>
    </font>
    <font>
      <b/>
      <sz val="11"/>
      <color theme="4" tint="0.39997558519241921"/>
      <name val="Segoe UI Symbol"/>
      <family val="2"/>
    </font>
    <font>
      <b/>
      <sz val="16"/>
      <color theme="1"/>
      <name val="Calibri"/>
      <family val="2"/>
      <charset val="204"/>
      <scheme val="minor"/>
    </font>
    <font>
      <sz val="9"/>
      <color theme="1"/>
      <name val="Segoe UI Symbo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8"/>
      <color theme="3" tint="0.59999389629810485"/>
      <name val="Arial"/>
      <family val="2"/>
      <charset val="204"/>
    </font>
    <font>
      <b/>
      <sz val="11"/>
      <color rgb="FF000000"/>
      <name val="Segoe UI Symbol"/>
      <family val="2"/>
    </font>
    <font>
      <b/>
      <sz val="11"/>
      <color theme="3" tint="0.39997558519241921"/>
      <name val="Segoe UI Symbol"/>
      <family val="2"/>
    </font>
    <font>
      <b/>
      <sz val="11"/>
      <color theme="6" tint="0.39997558519241921"/>
      <name val="Segoe UI Symbol"/>
      <family val="2"/>
    </font>
    <font>
      <b/>
      <sz val="8"/>
      <color theme="6" tint="-0.249977111117893"/>
      <name val="Segoe UI Symbol"/>
      <family val="2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333333"/>
      <name val="Segoe UI Symbol"/>
      <family val="2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Segoe UI Symbol"/>
      <family val="2"/>
    </font>
    <font>
      <b/>
      <i/>
      <sz val="11"/>
      <name val="Segoe UI Symbol"/>
      <family val="2"/>
    </font>
    <font>
      <b/>
      <i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1">
    <xf numFmtId="0" fontId="0" fillId="0" borderId="0" xfId="0"/>
    <xf numFmtId="0" fontId="0" fillId="2" borderId="0" xfId="0" applyFill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2" borderId="0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2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5" borderId="0" xfId="0" applyFill="1" applyBorder="1"/>
    <xf numFmtId="0" fontId="1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/>
    <xf numFmtId="0" fontId="8" fillId="4" borderId="0" xfId="0" applyFont="1" applyFill="1" applyBorder="1" applyAlignment="1">
      <alignment vertical="top"/>
    </xf>
    <xf numFmtId="0" fontId="8" fillId="4" borderId="0" xfId="0" applyFont="1" applyFill="1" applyBorder="1" applyAlignment="1"/>
    <xf numFmtId="0" fontId="0" fillId="5" borderId="0" xfId="0" applyFill="1" applyBorder="1" applyAlignment="1">
      <alignment vertical="top"/>
    </xf>
    <xf numFmtId="0" fontId="13" fillId="0" borderId="1" xfId="0" applyFont="1" applyBorder="1"/>
    <xf numFmtId="0" fontId="13" fillId="2" borderId="0" xfId="0" applyFont="1" applyFill="1" applyBorder="1"/>
    <xf numFmtId="0" fontId="0" fillId="5" borderId="0" xfId="0" applyFont="1" applyFill="1" applyBorder="1" applyAlignment="1">
      <alignment vertical="top"/>
    </xf>
    <xf numFmtId="0" fontId="8" fillId="4" borderId="0" xfId="0" applyFont="1" applyFill="1" applyBorder="1"/>
    <xf numFmtId="0" fontId="12" fillId="4" borderId="0" xfId="0" applyFont="1" applyFill="1" applyBorder="1"/>
    <xf numFmtId="0" fontId="19" fillId="2" borderId="0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0" fillId="0" borderId="0" xfId="0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3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top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2" fontId="3" fillId="0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/>
    <xf numFmtId="2" fontId="21" fillId="2" borderId="2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 vertical="top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2" fontId="2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top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top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8" fillId="2" borderId="0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" fillId="2" borderId="0" xfId="0" applyFont="1" applyFill="1" applyBorder="1"/>
    <xf numFmtId="0" fontId="1" fillId="2" borderId="2" xfId="0" applyFont="1" applyFill="1" applyBorder="1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1" fillId="2" borderId="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3" fillId="2" borderId="3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>
      <alignment vertical="top" wrapText="1"/>
    </xf>
    <xf numFmtId="0" fontId="15" fillId="2" borderId="8" xfId="0" applyFont="1" applyFill="1" applyBorder="1" applyAlignment="1">
      <alignment vertical="top"/>
    </xf>
    <xf numFmtId="0" fontId="12" fillId="2" borderId="6" xfId="0" applyFont="1" applyFill="1" applyBorder="1" applyAlignment="1">
      <alignment horizontal="left" vertical="center"/>
    </xf>
    <xf numFmtId="0" fontId="0" fillId="2" borderId="6" xfId="0" applyFill="1" applyBorder="1"/>
    <xf numFmtId="0" fontId="3" fillId="2" borderId="6" xfId="0" applyFont="1" applyFill="1" applyBorder="1" applyAlignment="1" applyProtection="1">
      <alignment horizontal="left" vertical="center"/>
      <protection locked="0"/>
    </xf>
    <xf numFmtId="0" fontId="1" fillId="2" borderId="10" xfId="0" applyFont="1" applyFill="1" applyBorder="1"/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0" fillId="0" borderId="6" xfId="0" applyBorder="1"/>
    <xf numFmtId="0" fontId="3" fillId="2" borderId="11" xfId="0" applyFont="1" applyFill="1" applyBorder="1" applyAlignment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  <protection locked="0"/>
    </xf>
    <xf numFmtId="0" fontId="3" fillId="2" borderId="11" xfId="0" applyFont="1" applyFill="1" applyBorder="1" applyAlignment="1">
      <alignment horizontal="left" vertical="top"/>
    </xf>
    <xf numFmtId="0" fontId="3" fillId="2" borderId="11" xfId="0" applyFont="1" applyFill="1" applyBorder="1" applyAlignment="1" applyProtection="1">
      <alignment horizontal="left" vertical="top"/>
      <protection locked="0"/>
    </xf>
    <xf numFmtId="0" fontId="3" fillId="2" borderId="10" xfId="0" applyFont="1" applyFill="1" applyBorder="1" applyAlignment="1" applyProtection="1">
      <alignment vertical="center" wrapText="1"/>
      <protection locked="0"/>
    </xf>
    <xf numFmtId="0" fontId="3" fillId="2" borderId="11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/>
    </xf>
    <xf numFmtId="0" fontId="3" fillId="2" borderId="10" xfId="0" applyFont="1" applyFill="1" applyBorder="1" applyAlignment="1" applyProtection="1">
      <alignment vertical="center"/>
      <protection locked="0"/>
    </xf>
    <xf numFmtId="0" fontId="3" fillId="2" borderId="12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 vertical="center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2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top"/>
    </xf>
    <xf numFmtId="0" fontId="3" fillId="2" borderId="11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" fillId="2" borderId="10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3" fillId="2" borderId="10" xfId="0" applyFont="1" applyFill="1" applyBorder="1" applyAlignment="1">
      <alignment horizontal="left" vertical="top" wrapText="1"/>
    </xf>
    <xf numFmtId="0" fontId="3" fillId="2" borderId="11" xfId="0" applyFont="1" applyFill="1" applyBorder="1" applyAlignment="1" applyProtection="1">
      <alignment horizontal="left" vertical="top" wrapText="1"/>
      <protection locked="0"/>
    </xf>
    <xf numFmtId="0" fontId="3" fillId="2" borderId="12" xfId="0" applyFont="1" applyFill="1" applyBorder="1" applyAlignment="1">
      <alignment horizontal="left" vertical="top" wrapText="1"/>
    </xf>
    <xf numFmtId="0" fontId="3" fillId="0" borderId="11" xfId="0" applyFont="1" applyFill="1" applyBorder="1" applyAlignment="1">
      <alignment vertical="top" wrapText="1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 applyProtection="1">
      <alignment horizontal="left" vertical="center" wrapText="1"/>
      <protection locked="0"/>
    </xf>
    <xf numFmtId="0" fontId="27" fillId="2" borderId="5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Font="1" applyFill="1" applyBorder="1"/>
    <xf numFmtId="0" fontId="1" fillId="2" borderId="6" xfId="0" applyFont="1" applyFill="1" applyBorder="1"/>
    <xf numFmtId="0" fontId="27" fillId="2" borderId="1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21" fillId="0" borderId="2" xfId="0" applyNumberFormat="1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left" vertical="center"/>
    </xf>
    <xf numFmtId="0" fontId="25" fillId="3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left" vertical="top"/>
      <protection locked="0"/>
    </xf>
    <xf numFmtId="0" fontId="1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vertical="top"/>
    </xf>
    <xf numFmtId="0" fontId="30" fillId="5" borderId="0" xfId="0" applyFont="1" applyFill="1" applyBorder="1" applyAlignment="1">
      <alignment horizontal="center" vertical="center"/>
    </xf>
    <xf numFmtId="0" fontId="2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right" vertical="top"/>
    </xf>
    <xf numFmtId="0" fontId="31" fillId="5" borderId="0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vertical="top"/>
    </xf>
    <xf numFmtId="0" fontId="21" fillId="0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2" fontId="3" fillId="0" borderId="3" xfId="0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164" fontId="21" fillId="0" borderId="2" xfId="0" applyNumberFormat="1" applyFont="1" applyFill="1" applyBorder="1" applyAlignment="1">
      <alignment horizontal="center" vertical="center" wrapText="1"/>
    </xf>
    <xf numFmtId="2" fontId="21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14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>
      <alignment wrapText="1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0" fontId="14" fillId="0" borderId="0" xfId="0" applyFont="1"/>
    <xf numFmtId="0" fontId="35" fillId="4" borderId="0" xfId="0" applyFont="1" applyFill="1" applyBorder="1" applyAlignment="1">
      <alignment vertical="top"/>
    </xf>
    <xf numFmtId="0" fontId="13" fillId="5" borderId="0" xfId="0" applyFont="1" applyFill="1" applyBorder="1"/>
    <xf numFmtId="0" fontId="21" fillId="2" borderId="2" xfId="0" applyNumberFormat="1" applyFont="1" applyFill="1" applyBorder="1" applyAlignment="1">
      <alignment horizontal="center" vertical="center" wrapText="1"/>
    </xf>
    <xf numFmtId="0" fontId="21" fillId="2" borderId="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/>
    <xf numFmtId="0" fontId="13" fillId="0" borderId="2" xfId="0" applyFont="1" applyFill="1" applyBorder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/>
    </xf>
    <xf numFmtId="0" fontId="13" fillId="0" borderId="5" xfId="0" applyFont="1" applyFill="1" applyBorder="1"/>
    <xf numFmtId="0" fontId="13" fillId="0" borderId="4" xfId="0" applyFont="1" applyFill="1" applyBorder="1"/>
    <xf numFmtId="0" fontId="14" fillId="0" borderId="5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center" vertical="center"/>
    </xf>
    <xf numFmtId="2" fontId="1" fillId="0" borderId="2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2" fontId="1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2" fillId="2" borderId="13" xfId="0" applyFont="1" applyFill="1" applyBorder="1" applyAlignment="1" applyProtection="1">
      <alignment horizontal="center" vertical="center"/>
      <protection locked="0"/>
    </xf>
    <xf numFmtId="0" fontId="36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24" fillId="4" borderId="3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21</xdr:row>
      <xdr:rowOff>0</xdr:rowOff>
    </xdr:from>
    <xdr:to>
      <xdr:col>0</xdr:col>
      <xdr:colOff>1165860</xdr:colOff>
      <xdr:row>24</xdr:row>
      <xdr:rowOff>138728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56560"/>
          <a:ext cx="1158240" cy="8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13716</xdr:rowOff>
    </xdr:from>
    <xdr:to>
      <xdr:col>0</xdr:col>
      <xdr:colOff>1165905</xdr:colOff>
      <xdr:row>28</xdr:row>
      <xdr:rowOff>44196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27476"/>
          <a:ext cx="1165904" cy="74371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27</xdr:row>
      <xdr:rowOff>0</xdr:rowOff>
    </xdr:from>
    <xdr:to>
      <xdr:col>6</xdr:col>
      <xdr:colOff>285750</xdr:colOff>
      <xdr:row>27</xdr:row>
      <xdr:rowOff>200025</xdr:rowOff>
    </xdr:to>
    <xdr:sp macro="" textlink="">
      <xdr:nvSpPr>
        <xdr:cNvPr id="7" name="Text Box 105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27</xdr:row>
      <xdr:rowOff>0</xdr:rowOff>
    </xdr:from>
    <xdr:to>
      <xdr:col>6</xdr:col>
      <xdr:colOff>285750</xdr:colOff>
      <xdr:row>27</xdr:row>
      <xdr:rowOff>200025</xdr:rowOff>
    </xdr:to>
    <xdr:sp macro="" textlink="">
      <xdr:nvSpPr>
        <xdr:cNvPr id="8" name="Text Box 106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27</xdr:row>
      <xdr:rowOff>0</xdr:rowOff>
    </xdr:from>
    <xdr:to>
      <xdr:col>6</xdr:col>
      <xdr:colOff>285750</xdr:colOff>
      <xdr:row>27</xdr:row>
      <xdr:rowOff>200025</xdr:rowOff>
    </xdr:to>
    <xdr:sp macro="" textlink="">
      <xdr:nvSpPr>
        <xdr:cNvPr id="9" name="Text Box 109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27</xdr:row>
      <xdr:rowOff>0</xdr:rowOff>
    </xdr:from>
    <xdr:to>
      <xdr:col>6</xdr:col>
      <xdr:colOff>285750</xdr:colOff>
      <xdr:row>27</xdr:row>
      <xdr:rowOff>200025</xdr:rowOff>
    </xdr:to>
    <xdr:sp macro="" textlink="">
      <xdr:nvSpPr>
        <xdr:cNvPr id="10" name="Text Box 110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31</xdr:row>
      <xdr:rowOff>156972</xdr:rowOff>
    </xdr:from>
    <xdr:to>
      <xdr:col>0</xdr:col>
      <xdr:colOff>1158240</xdr:colOff>
      <xdr:row>35</xdr:row>
      <xdr:rowOff>35052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7196"/>
          <a:ext cx="1158240" cy="829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67056</xdr:rowOff>
    </xdr:from>
    <xdr:to>
      <xdr:col>1</xdr:col>
      <xdr:colOff>2482</xdr:colOff>
      <xdr:row>39</xdr:row>
      <xdr:rowOff>112776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0"/>
          <a:ext cx="1179010" cy="7589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28</xdr:row>
      <xdr:rowOff>100584</xdr:rowOff>
    </xdr:from>
    <xdr:to>
      <xdr:col>1</xdr:col>
      <xdr:colOff>3890</xdr:colOff>
      <xdr:row>31</xdr:row>
      <xdr:rowOff>185928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227576"/>
          <a:ext cx="1172798" cy="798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60960</xdr:rowOff>
    </xdr:from>
    <xdr:to>
      <xdr:col>1</xdr:col>
      <xdr:colOff>15240</xdr:colOff>
      <xdr:row>46</xdr:row>
      <xdr:rowOff>228600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"/>
          <a:ext cx="118872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220980</xdr:rowOff>
    </xdr:from>
    <xdr:to>
      <xdr:col>1</xdr:col>
      <xdr:colOff>0</xdr:colOff>
      <xdr:row>51</xdr:row>
      <xdr:rowOff>34950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1260"/>
          <a:ext cx="1173480" cy="7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129540</xdr:rowOff>
    </xdr:from>
    <xdr:to>
      <xdr:col>1</xdr:col>
      <xdr:colOff>15680</xdr:colOff>
      <xdr:row>54</xdr:row>
      <xdr:rowOff>160020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700"/>
          <a:ext cx="118916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1</xdr:col>
      <xdr:colOff>7621</xdr:colOff>
      <xdr:row>60</xdr:row>
      <xdr:rowOff>114368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571220"/>
          <a:ext cx="1181100" cy="800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15240</xdr:rowOff>
    </xdr:from>
    <xdr:to>
      <xdr:col>0</xdr:col>
      <xdr:colOff>1165860</xdr:colOff>
      <xdr:row>67</xdr:row>
      <xdr:rowOff>117048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1165860" cy="78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76200</xdr:rowOff>
    </xdr:from>
    <xdr:to>
      <xdr:col>0</xdr:col>
      <xdr:colOff>1150620</xdr:colOff>
      <xdr:row>75</xdr:row>
      <xdr:rowOff>167714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8260"/>
          <a:ext cx="1150620" cy="77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22860</xdr:rowOff>
    </xdr:from>
    <xdr:to>
      <xdr:col>0</xdr:col>
      <xdr:colOff>1141846</xdr:colOff>
      <xdr:row>85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0840"/>
          <a:ext cx="1141846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160020</xdr:rowOff>
    </xdr:from>
    <xdr:to>
      <xdr:col>0</xdr:col>
      <xdr:colOff>1171789</xdr:colOff>
      <xdr:row>105</xdr:row>
      <xdr:rowOff>41148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1171789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182879</xdr:rowOff>
    </xdr:from>
    <xdr:to>
      <xdr:col>0</xdr:col>
      <xdr:colOff>1165860</xdr:colOff>
      <xdr:row>110</xdr:row>
      <xdr:rowOff>84788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0759"/>
          <a:ext cx="1165860" cy="82850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120</xdr:row>
      <xdr:rowOff>91440</xdr:rowOff>
    </xdr:from>
    <xdr:to>
      <xdr:col>0</xdr:col>
      <xdr:colOff>1124636</xdr:colOff>
      <xdr:row>123</xdr:row>
      <xdr:rowOff>197750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25847040"/>
          <a:ext cx="1118540" cy="81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1170432</xdr:colOff>
      <xdr:row>116</xdr:row>
      <xdr:rowOff>141121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5584"/>
          <a:ext cx="1170432" cy="85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109728</xdr:rowOff>
    </xdr:from>
    <xdr:to>
      <xdr:col>0</xdr:col>
      <xdr:colOff>1162756</xdr:colOff>
      <xdr:row>120</xdr:row>
      <xdr:rowOff>48768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14352"/>
          <a:ext cx="1162756" cy="89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115824</xdr:rowOff>
    </xdr:from>
    <xdr:to>
      <xdr:col>0</xdr:col>
      <xdr:colOff>1133373</xdr:colOff>
      <xdr:row>97</xdr:row>
      <xdr:rowOff>48767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31712"/>
          <a:ext cx="1133373" cy="8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</xdr:rowOff>
    </xdr:from>
    <xdr:to>
      <xdr:col>2</xdr:col>
      <xdr:colOff>97536</xdr:colOff>
      <xdr:row>9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2"/>
          <a:ext cx="5480304" cy="15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134</xdr:row>
      <xdr:rowOff>12192</xdr:rowOff>
    </xdr:from>
    <xdr:to>
      <xdr:col>1</xdr:col>
      <xdr:colOff>23094</xdr:colOff>
      <xdr:row>137</xdr:row>
      <xdr:rowOff>67056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33082992"/>
          <a:ext cx="1187430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138</xdr:row>
      <xdr:rowOff>207264</xdr:rowOff>
    </xdr:from>
    <xdr:to>
      <xdr:col>0</xdr:col>
      <xdr:colOff>1165647</xdr:colOff>
      <xdr:row>142</xdr:row>
      <xdr:rowOff>30480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34204656"/>
          <a:ext cx="1159551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1157178</xdr:colOff>
      <xdr:row>147</xdr:row>
      <xdr:rowOff>12193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12175"/>
          <a:ext cx="1157178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103418</xdr:colOff>
      <xdr:row>198</xdr:row>
      <xdr:rowOff>124750</xdr:rowOff>
    </xdr:from>
    <xdr:to>
      <xdr:col>0</xdr:col>
      <xdr:colOff>1036320</xdr:colOff>
      <xdr:row>202</xdr:row>
      <xdr:rowOff>89409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8" y="46472638"/>
          <a:ext cx="932902" cy="89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18410</xdr:colOff>
      <xdr:row>229</xdr:row>
      <xdr:rowOff>225552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5840"/>
          <a:ext cx="1194938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</xdr:colOff>
      <xdr:row>230</xdr:row>
      <xdr:rowOff>115824</xdr:rowOff>
    </xdr:from>
    <xdr:to>
      <xdr:col>0</xdr:col>
      <xdr:colOff>1147811</xdr:colOff>
      <xdr:row>233</xdr:row>
      <xdr:rowOff>105842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" y="55156608"/>
          <a:ext cx="1123427" cy="684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73152</xdr:rowOff>
    </xdr:from>
    <xdr:to>
      <xdr:col>1</xdr:col>
      <xdr:colOff>26918</xdr:colOff>
      <xdr:row>157</xdr:row>
      <xdr:rowOff>91440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2816"/>
          <a:ext cx="120344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207264</xdr:rowOff>
    </xdr:from>
    <xdr:to>
      <xdr:col>1</xdr:col>
      <xdr:colOff>38490</xdr:colOff>
      <xdr:row>163</xdr:row>
      <xdr:rowOff>30480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5168"/>
          <a:ext cx="1215018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152400</xdr:rowOff>
    </xdr:from>
    <xdr:to>
      <xdr:col>0</xdr:col>
      <xdr:colOff>1170432</xdr:colOff>
      <xdr:row>178</xdr:row>
      <xdr:rowOff>57213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97408"/>
          <a:ext cx="1170432" cy="1063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0</xdr:colOff>
      <xdr:row>184</xdr:row>
      <xdr:rowOff>195072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25312"/>
          <a:ext cx="1176528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</xdr:colOff>
      <xdr:row>193</xdr:row>
      <xdr:rowOff>73152</xdr:rowOff>
    </xdr:from>
    <xdr:to>
      <xdr:col>0</xdr:col>
      <xdr:colOff>1127760</xdr:colOff>
      <xdr:row>196</xdr:row>
      <xdr:rowOff>213042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4049696"/>
          <a:ext cx="1072896" cy="853122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184</xdr:row>
      <xdr:rowOff>12191</xdr:rowOff>
    </xdr:from>
    <xdr:to>
      <xdr:col>0</xdr:col>
      <xdr:colOff>1158240</xdr:colOff>
      <xdr:row>187</xdr:row>
      <xdr:rowOff>234874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" y="40690799"/>
          <a:ext cx="1060704" cy="935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182879</xdr:rowOff>
    </xdr:from>
    <xdr:to>
      <xdr:col>1</xdr:col>
      <xdr:colOff>9792</xdr:colOff>
      <xdr:row>207</xdr:row>
      <xdr:rowOff>201168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7231"/>
          <a:ext cx="1186320" cy="69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231647</xdr:rowOff>
    </xdr:from>
    <xdr:to>
      <xdr:col>1</xdr:col>
      <xdr:colOff>0</xdr:colOff>
      <xdr:row>211</xdr:row>
      <xdr:rowOff>185632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52175"/>
          <a:ext cx="1176528" cy="880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158496</xdr:rowOff>
    </xdr:from>
    <xdr:to>
      <xdr:col>0</xdr:col>
      <xdr:colOff>1170812</xdr:colOff>
      <xdr:row>218</xdr:row>
      <xdr:rowOff>201168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1792"/>
          <a:ext cx="117081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32684</xdr:colOff>
      <xdr:row>223</xdr:row>
      <xdr:rowOff>225552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8128"/>
          <a:ext cx="1209212" cy="920496"/>
        </a:xfrm>
        <a:prstGeom prst="rect">
          <a:avLst/>
        </a:prstGeom>
      </xdr:spPr>
    </xdr:pic>
    <xdr:clientData/>
  </xdr:twoCellAnchor>
  <xdr:twoCellAnchor editAs="oneCell">
    <xdr:from>
      <xdr:col>0</xdr:col>
      <xdr:colOff>46364</xdr:colOff>
      <xdr:row>235</xdr:row>
      <xdr:rowOff>6097</xdr:rowOff>
    </xdr:from>
    <xdr:to>
      <xdr:col>0</xdr:col>
      <xdr:colOff>1066800</xdr:colOff>
      <xdr:row>237</xdr:row>
      <xdr:rowOff>128016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4" y="56156353"/>
          <a:ext cx="1020436" cy="548639"/>
        </a:xfrm>
        <a:prstGeom prst="rect">
          <a:avLst/>
        </a:prstGeom>
      </xdr:spPr>
    </xdr:pic>
    <xdr:clientData/>
  </xdr:twoCellAnchor>
  <xdr:oneCellAnchor>
    <xdr:from>
      <xdr:col>1</xdr:col>
      <xdr:colOff>5519964</xdr:colOff>
      <xdr:row>288</xdr:row>
      <xdr:rowOff>0</xdr:rowOff>
    </xdr:from>
    <xdr:ext cx="1298" cy="144235"/>
    <xdr:pic>
      <xdr:nvPicPr>
        <xdr:cNvPr id="201" name="Рисунок 200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101847287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288</xdr:row>
      <xdr:rowOff>0</xdr:rowOff>
    </xdr:from>
    <xdr:ext cx="154" cy="145597"/>
    <xdr:pic>
      <xdr:nvPicPr>
        <xdr:cNvPr id="202" name="Рисунок 201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100822670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288</xdr:row>
      <xdr:rowOff>0</xdr:rowOff>
    </xdr:from>
    <xdr:ext cx="784" cy="163286"/>
    <xdr:pic>
      <xdr:nvPicPr>
        <xdr:cNvPr id="215" name="Рисунок 214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2908100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295</xdr:row>
      <xdr:rowOff>0</xdr:rowOff>
    </xdr:from>
    <xdr:to>
      <xdr:col>0</xdr:col>
      <xdr:colOff>1151910</xdr:colOff>
      <xdr:row>297</xdr:row>
      <xdr:rowOff>201168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1552"/>
          <a:ext cx="1151910" cy="6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18288</xdr:rowOff>
    </xdr:from>
    <xdr:to>
      <xdr:col>1</xdr:col>
      <xdr:colOff>28268</xdr:colOff>
      <xdr:row>301</xdr:row>
      <xdr:rowOff>60960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44784"/>
          <a:ext cx="120479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67056</xdr:rowOff>
    </xdr:from>
    <xdr:to>
      <xdr:col>1</xdr:col>
      <xdr:colOff>15247</xdr:colOff>
      <xdr:row>304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64640"/>
          <a:ext cx="1191775" cy="71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30480</xdr:rowOff>
    </xdr:from>
    <xdr:to>
      <xdr:col>1</xdr:col>
      <xdr:colOff>10170</xdr:colOff>
      <xdr:row>308</xdr:row>
      <xdr:rowOff>73152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78512"/>
          <a:ext cx="1186698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158496</xdr:rowOff>
    </xdr:from>
    <xdr:to>
      <xdr:col>0</xdr:col>
      <xdr:colOff>1172610</xdr:colOff>
      <xdr:row>311</xdr:row>
      <xdr:rowOff>109728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01472"/>
          <a:ext cx="1172610" cy="646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85344</xdr:rowOff>
    </xdr:from>
    <xdr:to>
      <xdr:col>1</xdr:col>
      <xdr:colOff>23649</xdr:colOff>
      <xdr:row>320</xdr:row>
      <xdr:rowOff>146304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71264"/>
          <a:ext cx="1200177" cy="75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314</xdr:row>
      <xdr:rowOff>103633</xdr:rowOff>
    </xdr:from>
    <xdr:to>
      <xdr:col>1</xdr:col>
      <xdr:colOff>6203</xdr:colOff>
      <xdr:row>317</xdr:row>
      <xdr:rowOff>146308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556" y="92272054"/>
          <a:ext cx="737619" cy="118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182880</xdr:rowOff>
    </xdr:from>
    <xdr:to>
      <xdr:col>1</xdr:col>
      <xdr:colOff>25096</xdr:colOff>
      <xdr:row>323</xdr:row>
      <xdr:rowOff>225552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44544"/>
          <a:ext cx="1201624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328</xdr:row>
      <xdr:rowOff>134112</xdr:rowOff>
    </xdr:from>
    <xdr:to>
      <xdr:col>0</xdr:col>
      <xdr:colOff>1164337</xdr:colOff>
      <xdr:row>331</xdr:row>
      <xdr:rowOff>122843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548960"/>
          <a:ext cx="1164336" cy="683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333</xdr:row>
      <xdr:rowOff>6096</xdr:rowOff>
    </xdr:from>
    <xdr:to>
      <xdr:col>0</xdr:col>
      <xdr:colOff>1078992</xdr:colOff>
      <xdr:row>335</xdr:row>
      <xdr:rowOff>150824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97066608"/>
          <a:ext cx="1018032" cy="6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85344</xdr:colOff>
      <xdr:row>335</xdr:row>
      <xdr:rowOff>103632</xdr:rowOff>
    </xdr:from>
    <xdr:to>
      <xdr:col>0</xdr:col>
      <xdr:colOff>1061420</xdr:colOff>
      <xdr:row>337</xdr:row>
      <xdr:rowOff>213360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97627440"/>
          <a:ext cx="976076" cy="57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13772</xdr:colOff>
      <xdr:row>340</xdr:row>
      <xdr:rowOff>18471</xdr:rowOff>
    </xdr:from>
    <xdr:to>
      <xdr:col>0</xdr:col>
      <xdr:colOff>1137151</xdr:colOff>
      <xdr:row>342</xdr:row>
      <xdr:rowOff>238568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77" y="98553678"/>
          <a:ext cx="719969" cy="112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176785</xdr:rowOff>
    </xdr:from>
    <xdr:to>
      <xdr:col>1</xdr:col>
      <xdr:colOff>20733</xdr:colOff>
      <xdr:row>277</xdr:row>
      <xdr:rowOff>24385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23025"/>
          <a:ext cx="1197261" cy="774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201168</xdr:rowOff>
    </xdr:from>
    <xdr:to>
      <xdr:col>0</xdr:col>
      <xdr:colOff>1164048</xdr:colOff>
      <xdr:row>282</xdr:row>
      <xdr:rowOff>60960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5648"/>
          <a:ext cx="1164048" cy="78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219456</xdr:rowOff>
    </xdr:from>
    <xdr:to>
      <xdr:col>0</xdr:col>
      <xdr:colOff>1170432</xdr:colOff>
      <xdr:row>327</xdr:row>
      <xdr:rowOff>104054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6064"/>
          <a:ext cx="1170432" cy="81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143941</xdr:colOff>
      <xdr:row>21</xdr:row>
      <xdr:rowOff>48768</xdr:rowOff>
    </xdr:from>
    <xdr:to>
      <xdr:col>2</xdr:col>
      <xdr:colOff>451105</xdr:colOff>
      <xdr:row>21</xdr:row>
      <xdr:rowOff>212367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09" y="5492496"/>
          <a:ext cx="307164" cy="163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156132</xdr:colOff>
      <xdr:row>24</xdr:row>
      <xdr:rowOff>30480</xdr:rowOff>
    </xdr:from>
    <xdr:to>
      <xdr:col>2</xdr:col>
      <xdr:colOff>463295</xdr:colOff>
      <xdr:row>24</xdr:row>
      <xdr:rowOff>194078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900" y="618744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54864</xdr:rowOff>
    </xdr:from>
    <xdr:to>
      <xdr:col>1</xdr:col>
      <xdr:colOff>3956304</xdr:colOff>
      <xdr:row>1</xdr:row>
      <xdr:rowOff>8589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4864"/>
          <a:ext cx="4888992" cy="289005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</xdr:colOff>
      <xdr:row>29</xdr:row>
      <xdr:rowOff>36576</xdr:rowOff>
    </xdr:from>
    <xdr:to>
      <xdr:col>2</xdr:col>
      <xdr:colOff>477851</xdr:colOff>
      <xdr:row>29</xdr:row>
      <xdr:rowOff>200174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56" y="73822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36</xdr:row>
      <xdr:rowOff>30480</xdr:rowOff>
    </xdr:from>
    <xdr:to>
      <xdr:col>2</xdr:col>
      <xdr:colOff>459563</xdr:colOff>
      <xdr:row>36</xdr:row>
      <xdr:rowOff>194078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040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42</xdr:row>
      <xdr:rowOff>36576</xdr:rowOff>
    </xdr:from>
    <xdr:to>
      <xdr:col>2</xdr:col>
      <xdr:colOff>459563</xdr:colOff>
      <xdr:row>42</xdr:row>
      <xdr:rowOff>200174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09484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52</xdr:row>
      <xdr:rowOff>42672</xdr:rowOff>
    </xdr:from>
    <xdr:to>
      <xdr:col>2</xdr:col>
      <xdr:colOff>453467</xdr:colOff>
      <xdr:row>52</xdr:row>
      <xdr:rowOff>206270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309420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53</xdr:row>
      <xdr:rowOff>54864</xdr:rowOff>
    </xdr:from>
    <xdr:to>
      <xdr:col>2</xdr:col>
      <xdr:colOff>459563</xdr:colOff>
      <xdr:row>53</xdr:row>
      <xdr:rowOff>218462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327708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56</xdr:row>
      <xdr:rowOff>42672</xdr:rowOff>
    </xdr:from>
    <xdr:to>
      <xdr:col>2</xdr:col>
      <xdr:colOff>453467</xdr:colOff>
      <xdr:row>56</xdr:row>
      <xdr:rowOff>206270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54411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58</xdr:row>
      <xdr:rowOff>36576</xdr:rowOff>
    </xdr:from>
    <xdr:to>
      <xdr:col>2</xdr:col>
      <xdr:colOff>453467</xdr:colOff>
      <xdr:row>58</xdr:row>
      <xdr:rowOff>200174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61300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63</xdr:row>
      <xdr:rowOff>30480</xdr:rowOff>
    </xdr:from>
    <xdr:to>
      <xdr:col>2</xdr:col>
      <xdr:colOff>453467</xdr:colOff>
      <xdr:row>63</xdr:row>
      <xdr:rowOff>194078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72821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65</xdr:row>
      <xdr:rowOff>42672</xdr:rowOff>
    </xdr:from>
    <xdr:to>
      <xdr:col>2</xdr:col>
      <xdr:colOff>459563</xdr:colOff>
      <xdr:row>65</xdr:row>
      <xdr:rowOff>206270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7757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67</xdr:row>
      <xdr:rowOff>42672</xdr:rowOff>
    </xdr:from>
    <xdr:to>
      <xdr:col>2</xdr:col>
      <xdr:colOff>453467</xdr:colOff>
      <xdr:row>67</xdr:row>
      <xdr:rowOff>206270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822094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</xdr:colOff>
      <xdr:row>74</xdr:row>
      <xdr:rowOff>42672</xdr:rowOff>
    </xdr:from>
    <xdr:to>
      <xdr:col>2</xdr:col>
      <xdr:colOff>465659</xdr:colOff>
      <xdr:row>74</xdr:row>
      <xdr:rowOff>206270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64" y="1984248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86</xdr:row>
      <xdr:rowOff>36576</xdr:rowOff>
    </xdr:from>
    <xdr:to>
      <xdr:col>2</xdr:col>
      <xdr:colOff>435179</xdr:colOff>
      <xdr:row>86</xdr:row>
      <xdr:rowOff>200174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2238451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89</xdr:row>
      <xdr:rowOff>42672</xdr:rowOff>
    </xdr:from>
    <xdr:to>
      <xdr:col>2</xdr:col>
      <xdr:colOff>447371</xdr:colOff>
      <xdr:row>89</xdr:row>
      <xdr:rowOff>206270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230855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101</xdr:row>
      <xdr:rowOff>42672</xdr:rowOff>
    </xdr:from>
    <xdr:to>
      <xdr:col>2</xdr:col>
      <xdr:colOff>429083</xdr:colOff>
      <xdr:row>101</xdr:row>
      <xdr:rowOff>206270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252069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110</xdr:row>
      <xdr:rowOff>36576</xdr:rowOff>
    </xdr:from>
    <xdr:to>
      <xdr:col>2</xdr:col>
      <xdr:colOff>441275</xdr:colOff>
      <xdr:row>110</xdr:row>
      <xdr:rowOff>200174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7285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118</xdr:row>
      <xdr:rowOff>36576</xdr:rowOff>
    </xdr:from>
    <xdr:to>
      <xdr:col>2</xdr:col>
      <xdr:colOff>459563</xdr:colOff>
      <xdr:row>118</xdr:row>
      <xdr:rowOff>200174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296814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166</xdr:row>
      <xdr:rowOff>24384</xdr:rowOff>
    </xdr:from>
    <xdr:to>
      <xdr:col>2</xdr:col>
      <xdr:colOff>429083</xdr:colOff>
      <xdr:row>166</xdr:row>
      <xdr:rowOff>187982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644798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178</xdr:row>
      <xdr:rowOff>42672</xdr:rowOff>
    </xdr:from>
    <xdr:to>
      <xdr:col>2</xdr:col>
      <xdr:colOff>441275</xdr:colOff>
      <xdr:row>178</xdr:row>
      <xdr:rowOff>206270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872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175</xdr:row>
      <xdr:rowOff>36576</xdr:rowOff>
    </xdr:from>
    <xdr:to>
      <xdr:col>2</xdr:col>
      <xdr:colOff>429083</xdr:colOff>
      <xdr:row>175</xdr:row>
      <xdr:rowOff>200174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41716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198</xdr:row>
      <xdr:rowOff>18288</xdr:rowOff>
    </xdr:from>
    <xdr:to>
      <xdr:col>2</xdr:col>
      <xdr:colOff>426720</xdr:colOff>
      <xdr:row>198</xdr:row>
      <xdr:rowOff>208293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9" y="486277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199</xdr:row>
      <xdr:rowOff>36576</xdr:rowOff>
    </xdr:from>
    <xdr:to>
      <xdr:col>2</xdr:col>
      <xdr:colOff>414527</xdr:colOff>
      <xdr:row>199</xdr:row>
      <xdr:rowOff>226581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887772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200</xdr:row>
      <xdr:rowOff>36576</xdr:rowOff>
    </xdr:from>
    <xdr:to>
      <xdr:col>2</xdr:col>
      <xdr:colOff>414527</xdr:colOff>
      <xdr:row>200</xdr:row>
      <xdr:rowOff>226581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91093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201</xdr:row>
      <xdr:rowOff>24384</xdr:rowOff>
    </xdr:from>
    <xdr:to>
      <xdr:col>2</xdr:col>
      <xdr:colOff>420623</xdr:colOff>
      <xdr:row>201</xdr:row>
      <xdr:rowOff>214389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493288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202</xdr:row>
      <xdr:rowOff>36576</xdr:rowOff>
    </xdr:from>
    <xdr:to>
      <xdr:col>2</xdr:col>
      <xdr:colOff>432815</xdr:colOff>
      <xdr:row>202</xdr:row>
      <xdr:rowOff>226581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957267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211</xdr:row>
      <xdr:rowOff>30480</xdr:rowOff>
    </xdr:from>
    <xdr:to>
      <xdr:col>2</xdr:col>
      <xdr:colOff>459563</xdr:colOff>
      <xdr:row>211</xdr:row>
      <xdr:rowOff>194078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6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209</xdr:row>
      <xdr:rowOff>36576</xdr:rowOff>
    </xdr:from>
    <xdr:to>
      <xdr:col>2</xdr:col>
      <xdr:colOff>447371</xdr:colOff>
      <xdr:row>209</xdr:row>
      <xdr:rowOff>200174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2124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215</xdr:row>
      <xdr:rowOff>36576</xdr:rowOff>
    </xdr:from>
    <xdr:to>
      <xdr:col>2</xdr:col>
      <xdr:colOff>429083</xdr:colOff>
      <xdr:row>215</xdr:row>
      <xdr:rowOff>200174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25840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222</xdr:row>
      <xdr:rowOff>48768</xdr:rowOff>
    </xdr:from>
    <xdr:to>
      <xdr:col>2</xdr:col>
      <xdr:colOff>429083</xdr:colOff>
      <xdr:row>222</xdr:row>
      <xdr:rowOff>212366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9127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219</xdr:row>
      <xdr:rowOff>36576</xdr:rowOff>
    </xdr:from>
    <xdr:to>
      <xdr:col>2</xdr:col>
      <xdr:colOff>429083</xdr:colOff>
      <xdr:row>219</xdr:row>
      <xdr:rowOff>200174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2056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225</xdr:row>
      <xdr:rowOff>30480</xdr:rowOff>
    </xdr:from>
    <xdr:to>
      <xdr:col>2</xdr:col>
      <xdr:colOff>416891</xdr:colOff>
      <xdr:row>225</xdr:row>
      <xdr:rowOff>194078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56284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103633</xdr:colOff>
      <xdr:row>227</xdr:row>
      <xdr:rowOff>6096</xdr:rowOff>
    </xdr:from>
    <xdr:to>
      <xdr:col>2</xdr:col>
      <xdr:colOff>451105</xdr:colOff>
      <xdr:row>227</xdr:row>
      <xdr:rowOff>212006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5670499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228</xdr:row>
      <xdr:rowOff>18288</xdr:rowOff>
    </xdr:from>
    <xdr:to>
      <xdr:col>2</xdr:col>
      <xdr:colOff>451104</xdr:colOff>
      <xdr:row>228</xdr:row>
      <xdr:rowOff>224198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9488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229</xdr:row>
      <xdr:rowOff>18288</xdr:rowOff>
    </xdr:from>
    <xdr:to>
      <xdr:col>2</xdr:col>
      <xdr:colOff>463296</xdr:colOff>
      <xdr:row>229</xdr:row>
      <xdr:rowOff>224198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1804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230</xdr:row>
      <xdr:rowOff>18288</xdr:rowOff>
    </xdr:from>
    <xdr:to>
      <xdr:col>2</xdr:col>
      <xdr:colOff>469392</xdr:colOff>
      <xdr:row>230</xdr:row>
      <xdr:rowOff>224198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741212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231</xdr:row>
      <xdr:rowOff>12192</xdr:rowOff>
    </xdr:from>
    <xdr:to>
      <xdr:col>2</xdr:col>
      <xdr:colOff>463296</xdr:colOff>
      <xdr:row>231</xdr:row>
      <xdr:rowOff>218102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637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232</xdr:row>
      <xdr:rowOff>18288</xdr:rowOff>
    </xdr:from>
    <xdr:to>
      <xdr:col>2</xdr:col>
      <xdr:colOff>475488</xdr:colOff>
      <xdr:row>232</xdr:row>
      <xdr:rowOff>224198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787542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233</xdr:row>
      <xdr:rowOff>18288</xdr:rowOff>
    </xdr:from>
    <xdr:to>
      <xdr:col>2</xdr:col>
      <xdr:colOff>481584</xdr:colOff>
      <xdr:row>233</xdr:row>
      <xdr:rowOff>224198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58107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295</xdr:row>
      <xdr:rowOff>48768</xdr:rowOff>
    </xdr:from>
    <xdr:to>
      <xdr:col>2</xdr:col>
      <xdr:colOff>441275</xdr:colOff>
      <xdr:row>295</xdr:row>
      <xdr:rowOff>212366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88623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299</xdr:row>
      <xdr:rowOff>30480</xdr:rowOff>
    </xdr:from>
    <xdr:to>
      <xdr:col>2</xdr:col>
      <xdr:colOff>435179</xdr:colOff>
      <xdr:row>299</xdr:row>
      <xdr:rowOff>194078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5319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305</xdr:row>
      <xdr:rowOff>42672</xdr:rowOff>
    </xdr:from>
    <xdr:to>
      <xdr:col>2</xdr:col>
      <xdr:colOff>422987</xdr:colOff>
      <xdr:row>305</xdr:row>
      <xdr:rowOff>206270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0934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329</xdr:row>
      <xdr:rowOff>42672</xdr:rowOff>
    </xdr:from>
    <xdr:to>
      <xdr:col>2</xdr:col>
      <xdr:colOff>422987</xdr:colOff>
      <xdr:row>329</xdr:row>
      <xdr:rowOff>206270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8151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327</xdr:row>
      <xdr:rowOff>42672</xdr:rowOff>
    </xdr:from>
    <xdr:to>
      <xdr:col>2</xdr:col>
      <xdr:colOff>422987</xdr:colOff>
      <xdr:row>327</xdr:row>
      <xdr:rowOff>206270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768840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339</xdr:row>
      <xdr:rowOff>48768</xdr:rowOff>
    </xdr:from>
    <xdr:to>
      <xdr:col>2</xdr:col>
      <xdr:colOff>429083</xdr:colOff>
      <xdr:row>339</xdr:row>
      <xdr:rowOff>212366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10077907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219456</xdr:rowOff>
    </xdr:from>
    <xdr:to>
      <xdr:col>1</xdr:col>
      <xdr:colOff>24383</xdr:colOff>
      <xdr:row>43</xdr:row>
      <xdr:rowOff>122294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1632"/>
          <a:ext cx="1200911" cy="853814"/>
        </a:xfrm>
        <a:prstGeom prst="rect">
          <a:avLst/>
        </a:prstGeom>
      </xdr:spPr>
    </xdr:pic>
    <xdr:clientData/>
  </xdr:twoCellAnchor>
  <xdr:twoCellAnchor editAs="oneCell">
    <xdr:from>
      <xdr:col>0</xdr:col>
      <xdr:colOff>109728</xdr:colOff>
      <xdr:row>291</xdr:row>
      <xdr:rowOff>164593</xdr:rowOff>
    </xdr:from>
    <xdr:to>
      <xdr:col>0</xdr:col>
      <xdr:colOff>1085088</xdr:colOff>
      <xdr:row>293</xdr:row>
      <xdr:rowOff>267457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" y="89440513"/>
          <a:ext cx="975360" cy="63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170689</xdr:colOff>
      <xdr:row>289</xdr:row>
      <xdr:rowOff>6096</xdr:rowOff>
    </xdr:from>
    <xdr:to>
      <xdr:col>0</xdr:col>
      <xdr:colOff>981456</xdr:colOff>
      <xdr:row>291</xdr:row>
      <xdr:rowOff>170853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9" y="88745568"/>
          <a:ext cx="810767" cy="7012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289</xdr:row>
      <xdr:rowOff>18288</xdr:rowOff>
    </xdr:from>
    <xdr:to>
      <xdr:col>2</xdr:col>
      <xdr:colOff>426719</xdr:colOff>
      <xdr:row>289</xdr:row>
      <xdr:rowOff>208293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875776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290</xdr:row>
      <xdr:rowOff>18288</xdr:rowOff>
    </xdr:from>
    <xdr:to>
      <xdr:col>2</xdr:col>
      <xdr:colOff>426719</xdr:colOff>
      <xdr:row>290</xdr:row>
      <xdr:rowOff>208293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02598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291</xdr:row>
      <xdr:rowOff>18288</xdr:rowOff>
    </xdr:from>
    <xdr:to>
      <xdr:col>2</xdr:col>
      <xdr:colOff>432815</xdr:colOff>
      <xdr:row>291</xdr:row>
      <xdr:rowOff>208293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29420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292</xdr:row>
      <xdr:rowOff>18288</xdr:rowOff>
    </xdr:from>
    <xdr:to>
      <xdr:col>2</xdr:col>
      <xdr:colOff>420623</xdr:colOff>
      <xdr:row>292</xdr:row>
      <xdr:rowOff>208293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895624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293</xdr:row>
      <xdr:rowOff>18288</xdr:rowOff>
    </xdr:from>
    <xdr:to>
      <xdr:col>2</xdr:col>
      <xdr:colOff>426719</xdr:colOff>
      <xdr:row>293</xdr:row>
      <xdr:rowOff>208293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83065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1993392</xdr:colOff>
      <xdr:row>123</xdr:row>
      <xdr:rowOff>30480</xdr:rowOff>
    </xdr:from>
    <xdr:to>
      <xdr:col>1</xdr:col>
      <xdr:colOff>2298191</xdr:colOff>
      <xdr:row>123</xdr:row>
      <xdr:rowOff>220485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5810464"/>
          <a:ext cx="304799" cy="19000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260</xdr:row>
      <xdr:rowOff>140208</xdr:rowOff>
    </xdr:from>
    <xdr:ext cx="1201783" cy="713232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5088"/>
          <a:ext cx="1201783" cy="713232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260</xdr:row>
      <xdr:rowOff>42672</xdr:rowOff>
    </xdr:from>
    <xdr:ext cx="307163" cy="163598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62282832"/>
          <a:ext cx="307163" cy="163598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261</xdr:row>
      <xdr:rowOff>18288</xdr:rowOff>
    </xdr:from>
    <xdr:ext cx="304799" cy="190005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6461152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246</xdr:row>
      <xdr:rowOff>121920</xdr:rowOff>
    </xdr:from>
    <xdr:to>
      <xdr:col>2</xdr:col>
      <xdr:colOff>447371</xdr:colOff>
      <xdr:row>246</xdr:row>
      <xdr:rowOff>285518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0968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244</xdr:row>
      <xdr:rowOff>24384</xdr:rowOff>
    </xdr:from>
    <xdr:to>
      <xdr:col>2</xdr:col>
      <xdr:colOff>453467</xdr:colOff>
      <xdr:row>244</xdr:row>
      <xdr:rowOff>187982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0444400"/>
          <a:ext cx="307163" cy="163598"/>
        </a:xfrm>
        <a:prstGeom prst="rect">
          <a:avLst/>
        </a:prstGeom>
      </xdr:spPr>
    </xdr:pic>
    <xdr:clientData/>
  </xdr:twoCellAnchor>
  <xdr:oneCellAnchor>
    <xdr:from>
      <xdr:col>2</xdr:col>
      <xdr:colOff>146304</xdr:colOff>
      <xdr:row>239</xdr:row>
      <xdr:rowOff>12192</xdr:rowOff>
    </xdr:from>
    <xdr:ext cx="304799" cy="190005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49365408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240</xdr:row>
      <xdr:rowOff>18288</xdr:rowOff>
    </xdr:from>
    <xdr:ext cx="304799" cy="190005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584864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241</xdr:row>
      <xdr:rowOff>12192</xdr:rowOff>
    </xdr:from>
    <xdr:ext cx="304799" cy="190005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792128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253</xdr:row>
      <xdr:rowOff>6096</xdr:rowOff>
    </xdr:from>
    <xdr:to>
      <xdr:col>2</xdr:col>
      <xdr:colOff>447371</xdr:colOff>
      <xdr:row>253</xdr:row>
      <xdr:rowOff>169694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665012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255</xdr:row>
      <xdr:rowOff>30480</xdr:rowOff>
    </xdr:from>
    <xdr:to>
      <xdr:col>2</xdr:col>
      <xdr:colOff>435179</xdr:colOff>
      <xdr:row>255</xdr:row>
      <xdr:rowOff>194078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237073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</xdr:colOff>
      <xdr:row>252</xdr:row>
      <xdr:rowOff>115824</xdr:rowOff>
    </xdr:from>
    <xdr:to>
      <xdr:col>0</xdr:col>
      <xdr:colOff>1131906</xdr:colOff>
      <xdr:row>256</xdr:row>
      <xdr:rowOff>115824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" y="56333136"/>
          <a:ext cx="106485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115824</xdr:colOff>
      <xdr:row>246</xdr:row>
      <xdr:rowOff>225552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79936"/>
          <a:ext cx="1292352" cy="1292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176784</xdr:rowOff>
    </xdr:from>
    <xdr:to>
      <xdr:col>0</xdr:col>
      <xdr:colOff>1097280</xdr:colOff>
      <xdr:row>250</xdr:row>
      <xdr:rowOff>207264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00576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60960</xdr:rowOff>
    </xdr:from>
    <xdr:to>
      <xdr:col>1</xdr:col>
      <xdr:colOff>97536</xdr:colOff>
      <xdr:row>260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18352"/>
          <a:ext cx="1274064" cy="1274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249</xdr:row>
      <xdr:rowOff>60960</xdr:rowOff>
    </xdr:from>
    <xdr:to>
      <xdr:col>0</xdr:col>
      <xdr:colOff>1054608</xdr:colOff>
      <xdr:row>253</xdr:row>
      <xdr:rowOff>18288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55638192"/>
          <a:ext cx="1024128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170688</xdr:rowOff>
    </xdr:from>
    <xdr:to>
      <xdr:col>1</xdr:col>
      <xdr:colOff>195072</xdr:colOff>
      <xdr:row>152</xdr:row>
      <xdr:rowOff>164592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5888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150</xdr:row>
      <xdr:rowOff>97536</xdr:rowOff>
    </xdr:from>
    <xdr:to>
      <xdr:col>0</xdr:col>
      <xdr:colOff>1158240</xdr:colOff>
      <xdr:row>153</xdr:row>
      <xdr:rowOff>154573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1040832"/>
          <a:ext cx="1127760" cy="971437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</xdr:colOff>
      <xdr:row>149</xdr:row>
      <xdr:rowOff>48768</xdr:rowOff>
    </xdr:from>
    <xdr:to>
      <xdr:col>2</xdr:col>
      <xdr:colOff>432816</xdr:colOff>
      <xdr:row>149</xdr:row>
      <xdr:rowOff>254678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112" y="306872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150</xdr:row>
      <xdr:rowOff>54864</xdr:rowOff>
    </xdr:from>
    <xdr:to>
      <xdr:col>2</xdr:col>
      <xdr:colOff>438912</xdr:colOff>
      <xdr:row>150</xdr:row>
      <xdr:rowOff>260774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309981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151</xdr:row>
      <xdr:rowOff>48768</xdr:rowOff>
    </xdr:from>
    <xdr:to>
      <xdr:col>2</xdr:col>
      <xdr:colOff>451104</xdr:colOff>
      <xdr:row>151</xdr:row>
      <xdr:rowOff>254678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968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152</xdr:row>
      <xdr:rowOff>42672</xdr:rowOff>
    </xdr:from>
    <xdr:to>
      <xdr:col>2</xdr:col>
      <xdr:colOff>463296</xdr:colOff>
      <xdr:row>152</xdr:row>
      <xdr:rowOff>248582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315955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91440</xdr:rowOff>
    </xdr:from>
    <xdr:to>
      <xdr:col>0</xdr:col>
      <xdr:colOff>1161699</xdr:colOff>
      <xdr:row>270</xdr:row>
      <xdr:rowOff>205276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2752"/>
          <a:ext cx="1161699" cy="753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1170432</xdr:colOff>
      <xdr:row>268</xdr:row>
      <xdr:rowOff>62173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5280"/>
          <a:ext cx="1170432" cy="702253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126</xdr:row>
      <xdr:rowOff>85344</xdr:rowOff>
    </xdr:from>
    <xdr:to>
      <xdr:col>0</xdr:col>
      <xdr:colOff>1133856</xdr:colOff>
      <xdr:row>130</xdr:row>
      <xdr:rowOff>128016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26785824"/>
          <a:ext cx="1121664" cy="896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3622</xdr:colOff>
      <xdr:row>171</xdr:row>
      <xdr:rowOff>6096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04016"/>
          <a:ext cx="1180150" cy="93268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170</xdr:row>
      <xdr:rowOff>24384</xdr:rowOff>
    </xdr:from>
    <xdr:to>
      <xdr:col>2</xdr:col>
      <xdr:colOff>441275</xdr:colOff>
      <xdr:row>170</xdr:row>
      <xdr:rowOff>187982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6062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168</xdr:row>
      <xdr:rowOff>18288</xdr:rowOff>
    </xdr:from>
    <xdr:to>
      <xdr:col>2</xdr:col>
      <xdr:colOff>426719</xdr:colOff>
      <xdr:row>168</xdr:row>
      <xdr:rowOff>208293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3776776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169</xdr:row>
      <xdr:rowOff>18288</xdr:rowOff>
    </xdr:from>
    <xdr:to>
      <xdr:col>2</xdr:col>
      <xdr:colOff>438911</xdr:colOff>
      <xdr:row>169</xdr:row>
      <xdr:rowOff>208293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36848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91440</xdr:rowOff>
    </xdr:from>
    <xdr:to>
      <xdr:col>0</xdr:col>
      <xdr:colOff>1164336</xdr:colOff>
      <xdr:row>192</xdr:row>
      <xdr:rowOff>13716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21024"/>
          <a:ext cx="1164336" cy="873252"/>
        </a:xfrm>
        <a:prstGeom prst="rect">
          <a:avLst/>
        </a:prstGeom>
      </xdr:spPr>
    </xdr:pic>
    <xdr:clientData/>
  </xdr:twoCellAnchor>
  <xdr:twoCellAnchor editAs="oneCell">
    <xdr:from>
      <xdr:col>0</xdr:col>
      <xdr:colOff>249936</xdr:colOff>
      <xdr:row>12</xdr:row>
      <xdr:rowOff>30480</xdr:rowOff>
    </xdr:from>
    <xdr:to>
      <xdr:col>0</xdr:col>
      <xdr:colOff>920496</xdr:colOff>
      <xdr:row>14</xdr:row>
      <xdr:rowOff>148194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7F9B46A0-B8A9-0F59-6813-57998C59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49936" y="2651760"/>
          <a:ext cx="670560" cy="715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</xdr:colOff>
      <xdr:row>17</xdr:row>
      <xdr:rowOff>30480</xdr:rowOff>
    </xdr:from>
    <xdr:to>
      <xdr:col>0</xdr:col>
      <xdr:colOff>1058795</xdr:colOff>
      <xdr:row>19</xdr:row>
      <xdr:rowOff>276830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4C252A99-4A76-69CF-7C84-1B835854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40208" y="3547872"/>
          <a:ext cx="918587" cy="84375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17</xdr:row>
      <xdr:rowOff>48768</xdr:rowOff>
    </xdr:from>
    <xdr:to>
      <xdr:col>2</xdr:col>
      <xdr:colOff>457200</xdr:colOff>
      <xdr:row>17</xdr:row>
      <xdr:rowOff>254678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35661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18</xdr:row>
      <xdr:rowOff>42672</xdr:rowOff>
    </xdr:from>
    <xdr:to>
      <xdr:col>2</xdr:col>
      <xdr:colOff>469392</xdr:colOff>
      <xdr:row>18</xdr:row>
      <xdr:rowOff>248582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8587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19</xdr:row>
      <xdr:rowOff>30480</xdr:rowOff>
    </xdr:from>
    <xdr:to>
      <xdr:col>2</xdr:col>
      <xdr:colOff>469392</xdr:colOff>
      <xdr:row>19</xdr:row>
      <xdr:rowOff>236390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145280"/>
          <a:ext cx="347472" cy="205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3"/>
  <sheetViews>
    <sheetView tabSelected="1" zoomScale="125" zoomScaleNormal="125" workbookViewId="0">
      <pane ySplit="1" topLeftCell="A2" activePane="bottomLeft" state="frozen"/>
      <selection pane="bottomLeft" activeCell="J10" sqref="J10"/>
    </sheetView>
  </sheetViews>
  <sheetFormatPr defaultRowHeight="14.4" x14ac:dyDescent="0.3"/>
  <cols>
    <col min="1" max="1" width="17.109375" style="1" customWidth="1"/>
    <col min="2" max="2" width="61.33203125" style="5" customWidth="1"/>
    <col min="3" max="3" width="8.21875" style="144" customWidth="1"/>
    <col min="4" max="4" width="9.33203125" style="178" customWidth="1"/>
    <col min="5" max="5" width="7.6640625" style="11" customWidth="1"/>
    <col min="6" max="6" width="9.21875" style="11" customWidth="1"/>
    <col min="7" max="7" width="7.6640625" style="11" customWidth="1"/>
    <col min="8" max="8" width="11.6640625" style="11" customWidth="1"/>
    <col min="9" max="17" width="8.88671875" style="1"/>
    <col min="18" max="20" width="8.88671875" style="5"/>
  </cols>
  <sheetData>
    <row r="1" spans="1:8" ht="26.4" x14ac:dyDescent="0.3">
      <c r="A1" s="270"/>
      <c r="B1" s="270"/>
      <c r="C1" s="138"/>
      <c r="D1" s="177" t="s">
        <v>75</v>
      </c>
      <c r="E1" s="19" t="s">
        <v>57</v>
      </c>
      <c r="F1" s="19" t="s">
        <v>58</v>
      </c>
      <c r="G1" s="20" t="s">
        <v>55</v>
      </c>
      <c r="H1" s="21" t="s">
        <v>56</v>
      </c>
    </row>
    <row r="2" spans="1:8" x14ac:dyDescent="0.3">
      <c r="B2" s="1"/>
      <c r="C2" s="139"/>
      <c r="D2" s="188"/>
      <c r="E2" s="10"/>
      <c r="F2" s="10"/>
      <c r="G2" s="10"/>
      <c r="H2" s="10"/>
    </row>
    <row r="3" spans="1:8" x14ac:dyDescent="0.3">
      <c r="B3" s="1"/>
      <c r="C3" s="139"/>
      <c r="D3" s="188"/>
      <c r="E3" s="10"/>
      <c r="F3" s="10"/>
      <c r="G3" s="10"/>
      <c r="H3" s="10"/>
    </row>
    <row r="4" spans="1:8" x14ac:dyDescent="0.3">
      <c r="B4" s="1"/>
      <c r="C4" s="139"/>
      <c r="D4" s="188"/>
      <c r="E4" s="10"/>
      <c r="F4" s="10"/>
      <c r="G4" s="10"/>
      <c r="H4" s="10"/>
    </row>
    <row r="5" spans="1:8" x14ac:dyDescent="0.3">
      <c r="B5" s="1"/>
      <c r="C5" s="139"/>
      <c r="D5" s="188"/>
      <c r="E5" s="10"/>
      <c r="F5" s="10"/>
      <c r="G5" s="10"/>
      <c r="H5" s="10"/>
    </row>
    <row r="6" spans="1:8" x14ac:dyDescent="0.3">
      <c r="B6" s="1"/>
      <c r="C6" s="139"/>
      <c r="D6" s="188"/>
      <c r="E6" s="10"/>
      <c r="F6" s="10"/>
      <c r="G6" s="10"/>
      <c r="H6" s="10"/>
    </row>
    <row r="7" spans="1:8" ht="18.600000000000001" customHeight="1" x14ac:dyDescent="0.3">
      <c r="B7" s="98"/>
      <c r="C7" s="98" t="s">
        <v>209</v>
      </c>
      <c r="D7" s="189" t="s">
        <v>213</v>
      </c>
      <c r="E7" s="10"/>
      <c r="F7" s="10"/>
      <c r="G7" s="10"/>
      <c r="H7" s="10"/>
    </row>
    <row r="8" spans="1:8" x14ac:dyDescent="0.3">
      <c r="B8" s="98"/>
      <c r="C8" s="98" t="s">
        <v>210</v>
      </c>
      <c r="D8" s="189" t="s">
        <v>214</v>
      </c>
      <c r="E8" s="10"/>
      <c r="F8" s="10"/>
      <c r="G8" s="10"/>
      <c r="H8" s="10"/>
    </row>
    <row r="9" spans="1:8" ht="15" customHeight="1" x14ac:dyDescent="0.3">
      <c r="B9" s="98"/>
      <c r="C9" s="98" t="s">
        <v>211</v>
      </c>
      <c r="D9" s="189" t="s">
        <v>215</v>
      </c>
      <c r="E9" s="10"/>
      <c r="F9" s="10"/>
      <c r="G9" s="10"/>
      <c r="H9" s="10"/>
    </row>
    <row r="10" spans="1:8" ht="26.4" x14ac:dyDescent="0.3">
      <c r="A10" s="22"/>
      <c r="B10" s="22"/>
      <c r="C10" s="22"/>
      <c r="D10" s="190" t="s">
        <v>75</v>
      </c>
      <c r="E10" s="19" t="s">
        <v>218</v>
      </c>
      <c r="F10" s="19" t="s">
        <v>58</v>
      </c>
      <c r="G10" s="20" t="s">
        <v>55</v>
      </c>
      <c r="H10" s="21" t="s">
        <v>56</v>
      </c>
    </row>
    <row r="11" spans="1:8" ht="19.2" customHeight="1" x14ac:dyDescent="0.4">
      <c r="A11" s="243" t="s">
        <v>340</v>
      </c>
      <c r="B11" s="22"/>
      <c r="C11" s="22"/>
      <c r="D11" s="190"/>
      <c r="E11" s="19"/>
      <c r="F11" s="19"/>
      <c r="G11" s="20"/>
      <c r="H11" s="21"/>
    </row>
    <row r="12" spans="1:8" x14ac:dyDescent="0.3">
      <c r="A12" s="266" t="s">
        <v>339</v>
      </c>
      <c r="B12" s="266"/>
      <c r="C12" s="266"/>
      <c r="D12" s="266"/>
      <c r="E12" s="266"/>
      <c r="F12" s="266"/>
      <c r="G12" s="266"/>
      <c r="H12" s="266"/>
    </row>
    <row r="13" spans="1:8" ht="23.4" customHeight="1" x14ac:dyDescent="0.3">
      <c r="A13" s="27"/>
      <c r="B13" s="244" t="s">
        <v>344</v>
      </c>
      <c r="C13" s="251"/>
      <c r="D13" s="100" t="s">
        <v>211</v>
      </c>
      <c r="E13" s="245">
        <v>450</v>
      </c>
      <c r="F13" s="245">
        <f>H13/G13</f>
        <v>347.5</v>
      </c>
      <c r="G13" s="246">
        <v>8</v>
      </c>
      <c r="H13" s="257">
        <v>2780</v>
      </c>
    </row>
    <row r="14" spans="1:8" ht="23.4" customHeight="1" x14ac:dyDescent="0.3">
      <c r="A14" s="27"/>
      <c r="B14" s="244" t="s">
        <v>345</v>
      </c>
      <c r="C14" s="251"/>
      <c r="D14" s="100" t="s">
        <v>211</v>
      </c>
      <c r="E14" s="245">
        <v>300</v>
      </c>
      <c r="F14" s="245">
        <f t="shared" ref="F14:F15" si="0">H14/G14</f>
        <v>231.25</v>
      </c>
      <c r="G14" s="246">
        <v>8</v>
      </c>
      <c r="H14" s="257">
        <v>1850</v>
      </c>
    </row>
    <row r="15" spans="1:8" ht="23.4" customHeight="1" x14ac:dyDescent="0.3">
      <c r="A15" s="27"/>
      <c r="B15" s="244" t="s">
        <v>346</v>
      </c>
      <c r="C15" s="251"/>
      <c r="D15" s="100" t="s">
        <v>211</v>
      </c>
      <c r="E15" s="245">
        <v>100</v>
      </c>
      <c r="F15" s="245">
        <f t="shared" si="0"/>
        <v>85.6</v>
      </c>
      <c r="G15" s="246">
        <v>25</v>
      </c>
      <c r="H15" s="257">
        <v>2140</v>
      </c>
    </row>
    <row r="16" spans="1:8" ht="23.4" customHeight="1" x14ac:dyDescent="0.3">
      <c r="A16" s="27"/>
      <c r="B16" s="247" t="s">
        <v>347</v>
      </c>
      <c r="C16" s="252"/>
      <c r="D16" s="100" t="s">
        <v>211</v>
      </c>
      <c r="E16" s="248">
        <v>100</v>
      </c>
      <c r="F16" s="248">
        <f>H16/G16</f>
        <v>102.2</v>
      </c>
      <c r="G16" s="249">
        <v>25</v>
      </c>
      <c r="H16" s="258">
        <v>2555</v>
      </c>
    </row>
    <row r="17" spans="1:20" ht="23.4" customHeight="1" x14ac:dyDescent="0.3">
      <c r="A17" s="267" t="s">
        <v>341</v>
      </c>
      <c r="B17" s="267"/>
      <c r="C17" s="267"/>
      <c r="D17" s="267"/>
      <c r="E17" s="267"/>
      <c r="F17" s="267"/>
      <c r="G17" s="267"/>
      <c r="H17" s="267"/>
    </row>
    <row r="18" spans="1:20" ht="23.4" customHeight="1" x14ac:dyDescent="0.3">
      <c r="A18" s="250"/>
      <c r="B18" s="244" t="s">
        <v>348</v>
      </c>
      <c r="C18" s="253"/>
      <c r="D18" s="100" t="s">
        <v>211</v>
      </c>
      <c r="E18" s="254">
        <v>400</v>
      </c>
      <c r="F18" s="255">
        <f>H18/G18</f>
        <v>314.16666666666669</v>
      </c>
      <c r="G18" s="254">
        <v>6</v>
      </c>
      <c r="H18" s="259">
        <v>1885</v>
      </c>
    </row>
    <row r="19" spans="1:20" ht="23.4" customHeight="1" x14ac:dyDescent="0.3">
      <c r="A19" s="27"/>
      <c r="B19" s="247" t="s">
        <v>342</v>
      </c>
      <c r="C19" s="252"/>
      <c r="D19" s="100" t="s">
        <v>211</v>
      </c>
      <c r="E19" s="248">
        <v>430</v>
      </c>
      <c r="F19" s="256">
        <f>H19/G19</f>
        <v>320</v>
      </c>
      <c r="G19" s="249">
        <v>6</v>
      </c>
      <c r="H19" s="258">
        <v>1920</v>
      </c>
    </row>
    <row r="20" spans="1:20" ht="23.4" customHeight="1" x14ac:dyDescent="0.3">
      <c r="A20" s="27"/>
      <c r="B20" s="247" t="s">
        <v>343</v>
      </c>
      <c r="C20" s="252"/>
      <c r="D20" s="100" t="s">
        <v>211</v>
      </c>
      <c r="E20" s="248">
        <v>370</v>
      </c>
      <c r="F20" s="256">
        <f>H20/G20</f>
        <v>360</v>
      </c>
      <c r="G20" s="249">
        <v>6</v>
      </c>
      <c r="H20" s="258">
        <v>2160</v>
      </c>
    </row>
    <row r="21" spans="1:20" ht="21" x14ac:dyDescent="0.3">
      <c r="A21" s="23" t="s">
        <v>25</v>
      </c>
      <c r="B21" s="23"/>
      <c r="C21" s="23"/>
      <c r="D21" s="191"/>
      <c r="E21" s="23"/>
      <c r="F21" s="23"/>
      <c r="G21" s="269" t="s">
        <v>212</v>
      </c>
      <c r="H21" s="269"/>
    </row>
    <row r="22" spans="1:20" s="7" customFormat="1" ht="18.600000000000001" customHeight="1" x14ac:dyDescent="0.3">
      <c r="A22" s="6"/>
      <c r="B22" s="104" t="s">
        <v>2</v>
      </c>
      <c r="C22" s="145"/>
      <c r="D22" s="100" t="s">
        <v>209</v>
      </c>
      <c r="E22" s="56">
        <v>140</v>
      </c>
      <c r="F22" s="54">
        <f>H22/G22</f>
        <v>74.900000000000006</v>
      </c>
      <c r="G22" s="56">
        <v>30</v>
      </c>
      <c r="H22" s="55">
        <v>2247</v>
      </c>
      <c r="I22" s="6"/>
      <c r="J22" s="6"/>
      <c r="K22" s="6"/>
      <c r="L22" s="6"/>
      <c r="M22" s="6"/>
      <c r="N22" s="6"/>
      <c r="O22" s="6"/>
      <c r="P22" s="6"/>
      <c r="Q22" s="6"/>
      <c r="R22" s="12"/>
      <c r="S22" s="12"/>
      <c r="T22" s="12"/>
    </row>
    <row r="23" spans="1:20" s="8" customFormat="1" ht="18.600000000000001" customHeight="1" x14ac:dyDescent="0.3">
      <c r="A23" s="6"/>
      <c r="B23" s="105" t="s">
        <v>225</v>
      </c>
      <c r="C23" s="146"/>
      <c r="D23" s="100" t="s">
        <v>209</v>
      </c>
      <c r="E23" s="57">
        <v>90</v>
      </c>
      <c r="F23" s="51">
        <f t="shared" ref="F23:F55" si="1">H23/G23</f>
        <v>41.78</v>
      </c>
      <c r="G23" s="57">
        <v>50</v>
      </c>
      <c r="H23" s="51">
        <v>2089</v>
      </c>
      <c r="I23" s="6"/>
      <c r="J23" s="6"/>
      <c r="K23" s="6"/>
      <c r="L23" s="6"/>
      <c r="M23" s="6"/>
      <c r="N23" s="6"/>
      <c r="O23" s="6"/>
      <c r="P23" s="6"/>
      <c r="Q23" s="6"/>
      <c r="R23" s="12"/>
      <c r="S23" s="12"/>
      <c r="T23" s="12"/>
    </row>
    <row r="24" spans="1:20" s="9" customFormat="1" ht="18.600000000000001" customHeight="1" x14ac:dyDescent="0.3">
      <c r="A24" s="6"/>
      <c r="B24" s="104" t="s">
        <v>3</v>
      </c>
      <c r="C24" s="145"/>
      <c r="D24" s="100" t="s">
        <v>209</v>
      </c>
      <c r="E24" s="56">
        <v>90</v>
      </c>
      <c r="F24" s="54">
        <f t="shared" si="1"/>
        <v>42.36</v>
      </c>
      <c r="G24" s="56">
        <v>50</v>
      </c>
      <c r="H24" s="55">
        <v>2118</v>
      </c>
      <c r="I24" s="6"/>
      <c r="J24" s="6"/>
      <c r="K24" s="6"/>
      <c r="L24" s="6"/>
      <c r="M24" s="6"/>
      <c r="N24" s="6"/>
      <c r="O24" s="6"/>
      <c r="P24" s="6"/>
      <c r="Q24" s="6"/>
      <c r="R24" s="12"/>
      <c r="S24" s="12"/>
      <c r="T24" s="12"/>
    </row>
    <row r="25" spans="1:20" s="9" customFormat="1" ht="18.600000000000001" customHeight="1" x14ac:dyDescent="0.3">
      <c r="A25" s="6"/>
      <c r="B25" s="106" t="s">
        <v>4</v>
      </c>
      <c r="C25" s="147"/>
      <c r="D25" s="100" t="s">
        <v>209</v>
      </c>
      <c r="E25" s="58">
        <v>90</v>
      </c>
      <c r="F25" s="54">
        <f t="shared" si="1"/>
        <v>38.487972508591064</v>
      </c>
      <c r="G25" s="58">
        <v>50</v>
      </c>
      <c r="H25" s="59">
        <v>1924.3986254295532</v>
      </c>
      <c r="I25" s="6"/>
      <c r="J25" s="6"/>
      <c r="K25" s="6"/>
      <c r="L25" s="6"/>
      <c r="M25" s="6"/>
      <c r="N25" s="6"/>
      <c r="O25" s="6"/>
      <c r="P25" s="6"/>
      <c r="Q25" s="6"/>
      <c r="R25" s="12"/>
      <c r="S25" s="12"/>
      <c r="T25" s="12"/>
    </row>
    <row r="26" spans="1:20" s="9" customFormat="1" ht="18.600000000000001" customHeight="1" x14ac:dyDescent="0.3">
      <c r="A26" s="6"/>
      <c r="B26" s="106" t="s">
        <v>5</v>
      </c>
      <c r="C26" s="147"/>
      <c r="D26" s="100" t="s">
        <v>209</v>
      </c>
      <c r="E26" s="58" t="s">
        <v>0</v>
      </c>
      <c r="F26" s="54">
        <f t="shared" si="1"/>
        <v>30.698739977090494</v>
      </c>
      <c r="G26" s="58">
        <v>50</v>
      </c>
      <c r="H26" s="59">
        <v>1534.9369988545247</v>
      </c>
      <c r="I26" s="6"/>
      <c r="J26" s="6"/>
      <c r="K26" s="6"/>
      <c r="L26" s="6"/>
      <c r="M26" s="6"/>
      <c r="N26" s="6"/>
      <c r="O26" s="6"/>
      <c r="P26" s="6"/>
      <c r="Q26" s="6"/>
      <c r="R26" s="12"/>
      <c r="S26" s="12"/>
      <c r="T26" s="12"/>
    </row>
    <row r="27" spans="1:20" s="9" customFormat="1" ht="18.600000000000001" customHeight="1" x14ac:dyDescent="0.3">
      <c r="A27" s="6"/>
      <c r="B27" s="104" t="s">
        <v>6</v>
      </c>
      <c r="C27" s="145"/>
      <c r="D27" s="100" t="s">
        <v>209</v>
      </c>
      <c r="E27" s="58">
        <v>90</v>
      </c>
      <c r="F27" s="54">
        <f t="shared" si="1"/>
        <v>27.6</v>
      </c>
      <c r="G27" s="58">
        <v>50</v>
      </c>
      <c r="H27" s="59">
        <v>1380</v>
      </c>
      <c r="I27" s="6"/>
      <c r="J27" s="6"/>
      <c r="K27" s="6"/>
      <c r="L27" s="6"/>
      <c r="M27" s="6"/>
      <c r="N27" s="6"/>
      <c r="O27" s="6"/>
      <c r="P27" s="6"/>
      <c r="Q27" s="6"/>
      <c r="R27" s="12"/>
      <c r="S27" s="12"/>
      <c r="T27" s="12"/>
    </row>
    <row r="28" spans="1:20" s="9" customFormat="1" ht="18.600000000000001" customHeight="1" x14ac:dyDescent="0.3">
      <c r="A28" s="6"/>
      <c r="B28" s="107" t="s">
        <v>226</v>
      </c>
      <c r="C28" s="148"/>
      <c r="D28" s="100" t="s">
        <v>209</v>
      </c>
      <c r="E28" s="16">
        <v>90</v>
      </c>
      <c r="F28" s="54">
        <f t="shared" si="1"/>
        <v>33.659999999999997</v>
      </c>
      <c r="G28" s="16">
        <v>50</v>
      </c>
      <c r="H28" s="54">
        <v>1683</v>
      </c>
      <c r="I28" s="6"/>
      <c r="J28" s="6"/>
      <c r="K28" s="6"/>
      <c r="L28" s="6"/>
      <c r="M28" s="6"/>
      <c r="N28" s="6"/>
      <c r="O28" s="6"/>
      <c r="P28" s="6"/>
      <c r="Q28" s="6"/>
      <c r="R28" s="12"/>
      <c r="S28" s="12"/>
      <c r="T28" s="12"/>
    </row>
    <row r="29" spans="1:20" s="9" customFormat="1" ht="18.600000000000001" customHeight="1" x14ac:dyDescent="0.3">
      <c r="A29" s="6"/>
      <c r="B29" s="106" t="s">
        <v>7</v>
      </c>
      <c r="C29" s="147"/>
      <c r="D29" s="100" t="s">
        <v>209</v>
      </c>
      <c r="E29" s="58" t="s">
        <v>0</v>
      </c>
      <c r="F29" s="54">
        <f t="shared" si="1"/>
        <v>32.531500572737684</v>
      </c>
      <c r="G29" s="58">
        <v>50</v>
      </c>
      <c r="H29" s="59">
        <v>1626.5750286368843</v>
      </c>
      <c r="I29" s="6"/>
      <c r="J29" s="6"/>
      <c r="K29" s="6"/>
      <c r="L29" s="6"/>
      <c r="M29" s="6"/>
      <c r="N29" s="6"/>
      <c r="O29" s="6"/>
      <c r="P29" s="6"/>
      <c r="Q29" s="6"/>
      <c r="R29" s="12"/>
      <c r="S29" s="12"/>
      <c r="T29" s="12"/>
    </row>
    <row r="30" spans="1:20" s="9" customFormat="1" ht="18.600000000000001" customHeight="1" x14ac:dyDescent="0.3">
      <c r="A30" s="6"/>
      <c r="B30" s="107" t="s">
        <v>8</v>
      </c>
      <c r="C30" s="148"/>
      <c r="D30" s="100" t="s">
        <v>209</v>
      </c>
      <c r="E30" s="58">
        <v>90</v>
      </c>
      <c r="F30" s="54">
        <f t="shared" si="1"/>
        <v>44.6</v>
      </c>
      <c r="G30" s="58">
        <v>50</v>
      </c>
      <c r="H30" s="59">
        <v>2230</v>
      </c>
      <c r="I30" s="6"/>
      <c r="J30" s="6"/>
      <c r="K30" s="6"/>
      <c r="L30" s="6"/>
      <c r="M30" s="6"/>
      <c r="N30" s="6"/>
      <c r="O30" s="6"/>
      <c r="P30" s="6"/>
      <c r="Q30" s="6"/>
      <c r="R30" s="12"/>
      <c r="S30" s="12"/>
      <c r="T30" s="12"/>
    </row>
    <row r="31" spans="1:20" s="9" customFormat="1" ht="18.600000000000001" customHeight="1" x14ac:dyDescent="0.3">
      <c r="A31" s="6"/>
      <c r="B31" s="107" t="s">
        <v>227</v>
      </c>
      <c r="C31" s="148"/>
      <c r="D31" s="100" t="s">
        <v>209</v>
      </c>
      <c r="E31" s="16">
        <v>90</v>
      </c>
      <c r="F31" s="54">
        <f t="shared" si="1"/>
        <v>42.62</v>
      </c>
      <c r="G31" s="16">
        <v>50</v>
      </c>
      <c r="H31" s="54">
        <v>2131</v>
      </c>
      <c r="I31" s="6"/>
      <c r="J31" s="6"/>
      <c r="K31" s="6"/>
      <c r="L31" s="6"/>
      <c r="M31" s="6"/>
      <c r="N31" s="6"/>
      <c r="O31" s="6"/>
      <c r="P31" s="6"/>
      <c r="Q31" s="6"/>
      <c r="R31" s="12"/>
      <c r="S31" s="12"/>
      <c r="T31" s="12"/>
    </row>
    <row r="32" spans="1:20" s="9" customFormat="1" ht="18.600000000000001" customHeight="1" x14ac:dyDescent="0.3">
      <c r="A32" s="6"/>
      <c r="B32" s="104" t="s">
        <v>9</v>
      </c>
      <c r="C32" s="145"/>
      <c r="D32" s="100" t="s">
        <v>209</v>
      </c>
      <c r="E32" s="56">
        <v>90</v>
      </c>
      <c r="F32" s="54">
        <f t="shared" si="1"/>
        <v>45.14</v>
      </c>
      <c r="G32" s="56">
        <v>50</v>
      </c>
      <c r="H32" s="55">
        <v>2257</v>
      </c>
      <c r="I32" s="6"/>
      <c r="J32" s="6"/>
      <c r="K32" s="6"/>
      <c r="L32" s="6"/>
      <c r="M32" s="6"/>
      <c r="N32" s="6"/>
      <c r="O32" s="6"/>
      <c r="P32" s="6"/>
      <c r="Q32" s="6"/>
      <c r="R32" s="12"/>
      <c r="S32" s="12"/>
      <c r="T32" s="12"/>
    </row>
    <row r="33" spans="1:20" s="9" customFormat="1" ht="18.600000000000001" customHeight="1" x14ac:dyDescent="0.3">
      <c r="A33" s="6"/>
      <c r="B33" s="107" t="s">
        <v>228</v>
      </c>
      <c r="C33" s="148"/>
      <c r="D33" s="100" t="s">
        <v>209</v>
      </c>
      <c r="E33" s="16">
        <v>90</v>
      </c>
      <c r="F33" s="54">
        <f t="shared" si="1"/>
        <v>42.62</v>
      </c>
      <c r="G33" s="16">
        <v>50</v>
      </c>
      <c r="H33" s="54">
        <v>2131</v>
      </c>
      <c r="I33" s="6"/>
      <c r="J33" s="6"/>
      <c r="K33" s="6"/>
      <c r="L33" s="6"/>
      <c r="M33" s="6"/>
      <c r="N33" s="6"/>
      <c r="O33" s="6"/>
      <c r="P33" s="6"/>
      <c r="Q33" s="6"/>
      <c r="R33" s="12"/>
      <c r="S33" s="12"/>
      <c r="T33" s="12"/>
    </row>
    <row r="34" spans="1:20" s="9" customFormat="1" ht="18.600000000000001" customHeight="1" x14ac:dyDescent="0.3">
      <c r="A34" s="6"/>
      <c r="B34" s="106" t="s">
        <v>10</v>
      </c>
      <c r="C34" s="147"/>
      <c r="D34" s="100" t="s">
        <v>209</v>
      </c>
      <c r="E34" s="58" t="s">
        <v>0</v>
      </c>
      <c r="F34" s="54">
        <f t="shared" si="1"/>
        <v>45.06</v>
      </c>
      <c r="G34" s="58">
        <v>50</v>
      </c>
      <c r="H34" s="59">
        <v>2253</v>
      </c>
      <c r="I34" s="6"/>
      <c r="J34" s="6"/>
      <c r="K34" s="6"/>
      <c r="L34" s="6"/>
      <c r="M34" s="6"/>
      <c r="N34" s="6"/>
      <c r="O34" s="6"/>
      <c r="P34" s="6"/>
      <c r="Q34" s="6"/>
      <c r="R34" s="12"/>
      <c r="S34" s="12"/>
      <c r="T34" s="12"/>
    </row>
    <row r="35" spans="1:20" s="9" customFormat="1" ht="18.600000000000001" customHeight="1" x14ac:dyDescent="0.3">
      <c r="A35" s="6"/>
      <c r="B35" s="104" t="s">
        <v>11</v>
      </c>
      <c r="C35" s="145"/>
      <c r="D35" s="100" t="s">
        <v>209</v>
      </c>
      <c r="E35" s="56">
        <v>90</v>
      </c>
      <c r="F35" s="54">
        <f t="shared" si="1"/>
        <v>43.8</v>
      </c>
      <c r="G35" s="56">
        <v>50</v>
      </c>
      <c r="H35" s="55">
        <v>2190</v>
      </c>
      <c r="I35" s="6"/>
      <c r="J35" s="6"/>
      <c r="K35" s="6"/>
      <c r="L35" s="6"/>
      <c r="M35" s="6"/>
      <c r="N35" s="6"/>
      <c r="O35" s="6"/>
      <c r="P35" s="6"/>
      <c r="Q35" s="6"/>
      <c r="R35" s="12"/>
      <c r="S35" s="12"/>
      <c r="T35" s="12"/>
    </row>
    <row r="36" spans="1:20" s="9" customFormat="1" ht="18.600000000000001" customHeight="1" x14ac:dyDescent="0.3">
      <c r="A36" s="6"/>
      <c r="B36" s="107" t="s">
        <v>229</v>
      </c>
      <c r="C36" s="148"/>
      <c r="D36" s="100" t="s">
        <v>209</v>
      </c>
      <c r="E36" s="16">
        <v>90</v>
      </c>
      <c r="F36" s="54">
        <f t="shared" si="1"/>
        <v>42.62</v>
      </c>
      <c r="G36" s="16">
        <v>50</v>
      </c>
      <c r="H36" s="54">
        <v>2131</v>
      </c>
      <c r="I36" s="6"/>
      <c r="J36" s="6"/>
      <c r="K36" s="6"/>
      <c r="L36" s="6"/>
      <c r="M36" s="6"/>
      <c r="N36" s="6"/>
      <c r="O36" s="6"/>
      <c r="P36" s="6"/>
      <c r="Q36" s="6"/>
      <c r="R36" s="12"/>
      <c r="S36" s="12"/>
      <c r="T36" s="12"/>
    </row>
    <row r="37" spans="1:20" s="9" customFormat="1" ht="18.600000000000001" customHeight="1" x14ac:dyDescent="0.3">
      <c r="A37" s="6"/>
      <c r="B37" s="106" t="s">
        <v>12</v>
      </c>
      <c r="C37" s="147"/>
      <c r="D37" s="100" t="s">
        <v>209</v>
      </c>
      <c r="E37" s="58" t="s">
        <v>0</v>
      </c>
      <c r="F37" s="54">
        <f t="shared" si="1"/>
        <v>45.44</v>
      </c>
      <c r="G37" s="58">
        <v>50</v>
      </c>
      <c r="H37" s="59">
        <v>2272</v>
      </c>
      <c r="I37" s="6"/>
      <c r="J37" s="6"/>
      <c r="K37" s="6"/>
      <c r="L37" s="6"/>
      <c r="M37" s="6"/>
      <c r="N37" s="6"/>
      <c r="O37" s="6"/>
      <c r="P37" s="6"/>
      <c r="Q37" s="6"/>
      <c r="R37" s="12"/>
      <c r="S37" s="12"/>
      <c r="T37" s="12"/>
    </row>
    <row r="38" spans="1:20" s="9" customFormat="1" ht="18.600000000000001" customHeight="1" x14ac:dyDescent="0.3">
      <c r="A38" s="6"/>
      <c r="B38" s="106" t="s">
        <v>13</v>
      </c>
      <c r="C38" s="147"/>
      <c r="D38" s="100" t="s">
        <v>209</v>
      </c>
      <c r="E38" s="58" t="s">
        <v>1</v>
      </c>
      <c r="F38" s="54">
        <f t="shared" si="1"/>
        <v>31.15693012600229</v>
      </c>
      <c r="G38" s="58">
        <v>50</v>
      </c>
      <c r="H38" s="59">
        <v>1557.8465063001145</v>
      </c>
      <c r="I38" s="6"/>
      <c r="J38" s="6"/>
      <c r="K38" s="6"/>
      <c r="L38" s="6"/>
      <c r="M38" s="6"/>
      <c r="N38" s="6"/>
      <c r="O38" s="6"/>
      <c r="P38" s="6"/>
      <c r="Q38" s="6"/>
      <c r="R38" s="12"/>
      <c r="S38" s="12"/>
      <c r="T38" s="12"/>
    </row>
    <row r="39" spans="1:20" s="9" customFormat="1" ht="18.600000000000001" customHeight="1" x14ac:dyDescent="0.3">
      <c r="A39" s="6"/>
      <c r="B39" s="107" t="s">
        <v>230</v>
      </c>
      <c r="C39" s="148"/>
      <c r="D39" s="100" t="s">
        <v>209</v>
      </c>
      <c r="E39" s="16">
        <v>90</v>
      </c>
      <c r="F39" s="54">
        <f t="shared" si="1"/>
        <v>41.88</v>
      </c>
      <c r="G39" s="16">
        <v>50</v>
      </c>
      <c r="H39" s="54">
        <v>2094</v>
      </c>
      <c r="I39" s="6"/>
      <c r="J39" s="6"/>
      <c r="K39" s="6"/>
      <c r="L39" s="6"/>
      <c r="M39" s="6"/>
      <c r="N39" s="6"/>
      <c r="O39" s="6"/>
      <c r="P39" s="6"/>
      <c r="Q39" s="6"/>
      <c r="R39" s="12"/>
      <c r="S39" s="12"/>
      <c r="T39" s="12"/>
    </row>
    <row r="40" spans="1:20" s="9" customFormat="1" ht="18.600000000000001" customHeight="1" x14ac:dyDescent="0.3">
      <c r="A40" s="6"/>
      <c r="B40" s="104" t="s">
        <v>14</v>
      </c>
      <c r="C40" s="145"/>
      <c r="D40" s="100" t="s">
        <v>209</v>
      </c>
      <c r="E40" s="56">
        <v>90</v>
      </c>
      <c r="F40" s="54">
        <f t="shared" si="1"/>
        <v>41.16</v>
      </c>
      <c r="G40" s="56">
        <v>50</v>
      </c>
      <c r="H40" s="55">
        <v>2058</v>
      </c>
      <c r="I40" s="6"/>
      <c r="J40" s="6"/>
      <c r="K40" s="6"/>
      <c r="L40" s="6"/>
      <c r="M40" s="6"/>
      <c r="N40" s="6"/>
      <c r="O40" s="6"/>
      <c r="P40" s="6"/>
      <c r="Q40" s="6"/>
      <c r="R40" s="12"/>
      <c r="S40" s="12"/>
      <c r="T40" s="12"/>
    </row>
    <row r="41" spans="1:20" s="9" customFormat="1" ht="18.600000000000001" customHeight="1" x14ac:dyDescent="0.3">
      <c r="A41" s="6"/>
      <c r="B41" s="106" t="s">
        <v>15</v>
      </c>
      <c r="C41" s="147"/>
      <c r="D41" s="100" t="s">
        <v>209</v>
      </c>
      <c r="E41" s="58" t="s">
        <v>0</v>
      </c>
      <c r="F41" s="54">
        <f t="shared" si="1"/>
        <v>43.92</v>
      </c>
      <c r="G41" s="58">
        <v>50</v>
      </c>
      <c r="H41" s="59">
        <v>2196</v>
      </c>
      <c r="I41" s="6"/>
      <c r="J41" s="6"/>
      <c r="K41" s="6"/>
      <c r="L41" s="6"/>
      <c r="M41" s="6"/>
      <c r="N41" s="6"/>
      <c r="O41" s="6"/>
      <c r="P41" s="6"/>
      <c r="Q41" s="6"/>
      <c r="R41" s="12"/>
      <c r="S41" s="12"/>
      <c r="T41" s="12"/>
    </row>
    <row r="42" spans="1:20" s="9" customFormat="1" ht="18.600000000000001" customHeight="1" x14ac:dyDescent="0.3">
      <c r="A42" s="6"/>
      <c r="B42" s="104" t="s">
        <v>16</v>
      </c>
      <c r="C42" s="145"/>
      <c r="D42" s="100" t="s">
        <v>209</v>
      </c>
      <c r="E42" s="56">
        <v>110</v>
      </c>
      <c r="F42" s="54">
        <f t="shared" si="1"/>
        <v>49.14</v>
      </c>
      <c r="G42" s="56">
        <v>50</v>
      </c>
      <c r="H42" s="55">
        <v>2457</v>
      </c>
      <c r="I42" s="6"/>
      <c r="J42" s="6"/>
      <c r="K42" s="6"/>
      <c r="L42" s="6"/>
      <c r="M42" s="6"/>
      <c r="N42" s="6"/>
      <c r="O42" s="6"/>
      <c r="P42" s="6"/>
      <c r="Q42" s="6"/>
      <c r="R42" s="12"/>
      <c r="S42" s="12"/>
      <c r="T42" s="12"/>
    </row>
    <row r="43" spans="1:20" s="9" customFormat="1" ht="18.600000000000001" customHeight="1" x14ac:dyDescent="0.3">
      <c r="A43" s="6"/>
      <c r="B43" s="107" t="s">
        <v>231</v>
      </c>
      <c r="C43" s="148"/>
      <c r="D43" s="100" t="s">
        <v>209</v>
      </c>
      <c r="E43" s="16">
        <v>125</v>
      </c>
      <c r="F43" s="54">
        <f t="shared" si="1"/>
        <v>59.6</v>
      </c>
      <c r="G43" s="16">
        <v>50</v>
      </c>
      <c r="H43" s="54">
        <v>2980</v>
      </c>
      <c r="I43" s="6"/>
      <c r="J43" s="6"/>
      <c r="K43" s="6"/>
      <c r="L43" s="6"/>
      <c r="M43" s="6"/>
      <c r="N43" s="6"/>
      <c r="O43" s="6"/>
      <c r="P43" s="6"/>
      <c r="Q43" s="6"/>
      <c r="R43" s="12"/>
      <c r="S43" s="12"/>
      <c r="T43" s="12"/>
    </row>
    <row r="44" spans="1:20" s="9" customFormat="1" ht="18.600000000000001" customHeight="1" x14ac:dyDescent="0.3">
      <c r="A44" s="6"/>
      <c r="B44" s="106" t="s">
        <v>17</v>
      </c>
      <c r="C44" s="147"/>
      <c r="D44" s="100" t="s">
        <v>209</v>
      </c>
      <c r="E44" s="58" t="s">
        <v>0</v>
      </c>
      <c r="F44" s="54">
        <f t="shared" si="1"/>
        <v>40.85528827796869</v>
      </c>
      <c r="G44" s="58">
        <v>50</v>
      </c>
      <c r="H44" s="59">
        <v>2042.7644138984344</v>
      </c>
      <c r="I44" s="6"/>
      <c r="J44" s="6"/>
      <c r="K44" s="6"/>
      <c r="L44" s="6"/>
      <c r="M44" s="6"/>
      <c r="N44" s="6"/>
      <c r="O44" s="6"/>
      <c r="P44" s="6"/>
      <c r="Q44" s="6"/>
      <c r="R44" s="12"/>
      <c r="S44" s="12"/>
      <c r="T44" s="12"/>
    </row>
    <row r="45" spans="1:20" s="9" customFormat="1" ht="18.600000000000001" customHeight="1" x14ac:dyDescent="0.3">
      <c r="A45" s="6"/>
      <c r="B45" s="107" t="s">
        <v>334</v>
      </c>
      <c r="C45" s="147"/>
      <c r="D45" s="100" t="s">
        <v>209</v>
      </c>
      <c r="E45" s="58">
        <v>140</v>
      </c>
      <c r="F45" s="54">
        <f t="shared" si="1"/>
        <v>65.819999999999993</v>
      </c>
      <c r="G45" s="58">
        <v>50</v>
      </c>
      <c r="H45" s="59">
        <v>3291</v>
      </c>
      <c r="I45" s="6"/>
      <c r="J45" s="6"/>
      <c r="K45" s="6"/>
      <c r="L45" s="6"/>
      <c r="M45" s="6"/>
      <c r="N45" s="6"/>
      <c r="O45" s="6"/>
      <c r="P45" s="6"/>
      <c r="Q45" s="6"/>
      <c r="R45" s="12"/>
      <c r="S45" s="12"/>
      <c r="T45" s="12"/>
    </row>
    <row r="46" spans="1:20" s="9" customFormat="1" ht="18.600000000000001" customHeight="1" x14ac:dyDescent="0.3">
      <c r="A46" s="6"/>
      <c r="B46" s="107" t="s">
        <v>232</v>
      </c>
      <c r="C46" s="148"/>
      <c r="D46" s="100" t="s">
        <v>209</v>
      </c>
      <c r="E46" s="16">
        <v>90</v>
      </c>
      <c r="F46" s="54">
        <f t="shared" si="1"/>
        <v>39.340000000000003</v>
      </c>
      <c r="G46" s="16">
        <v>50</v>
      </c>
      <c r="H46" s="54">
        <v>1967</v>
      </c>
      <c r="I46" s="6"/>
      <c r="J46" s="6"/>
      <c r="K46" s="6"/>
      <c r="L46" s="6"/>
      <c r="M46" s="6"/>
      <c r="N46" s="6"/>
      <c r="O46" s="6"/>
      <c r="P46" s="6"/>
      <c r="Q46" s="6"/>
      <c r="R46" s="12"/>
      <c r="S46" s="12"/>
      <c r="T46" s="12"/>
    </row>
    <row r="47" spans="1:20" s="9" customFormat="1" ht="18.600000000000001" customHeight="1" x14ac:dyDescent="0.3">
      <c r="A47" s="6"/>
      <c r="B47" s="104" t="s">
        <v>18</v>
      </c>
      <c r="C47" s="145"/>
      <c r="D47" s="100" t="s">
        <v>209</v>
      </c>
      <c r="E47" s="56">
        <v>90</v>
      </c>
      <c r="F47" s="54">
        <f t="shared" si="1"/>
        <v>37.979999999999997</v>
      </c>
      <c r="G47" s="56">
        <v>50</v>
      </c>
      <c r="H47" s="55">
        <v>1899</v>
      </c>
      <c r="I47" s="6"/>
      <c r="J47" s="6"/>
      <c r="K47" s="6"/>
      <c r="L47" s="6"/>
      <c r="M47" s="6"/>
      <c r="N47" s="6"/>
      <c r="O47" s="6"/>
      <c r="P47" s="6"/>
      <c r="Q47" s="6"/>
      <c r="R47" s="12"/>
      <c r="S47" s="12"/>
      <c r="T47" s="12"/>
    </row>
    <row r="48" spans="1:20" s="9" customFormat="1" ht="18.600000000000001" customHeight="1" x14ac:dyDescent="0.3">
      <c r="A48" s="6"/>
      <c r="B48" s="104" t="s">
        <v>19</v>
      </c>
      <c r="C48" s="145"/>
      <c r="D48" s="100" t="s">
        <v>210</v>
      </c>
      <c r="E48" s="56">
        <v>130</v>
      </c>
      <c r="F48" s="54">
        <f t="shared" si="1"/>
        <v>60.64</v>
      </c>
      <c r="G48" s="56">
        <v>25</v>
      </c>
      <c r="H48" s="55">
        <v>1516</v>
      </c>
      <c r="I48" s="6"/>
      <c r="J48" s="6"/>
      <c r="K48" s="6"/>
      <c r="L48" s="6"/>
      <c r="M48" s="6"/>
      <c r="N48" s="6"/>
      <c r="O48" s="6"/>
      <c r="P48" s="6"/>
      <c r="Q48" s="6"/>
      <c r="R48" s="12"/>
      <c r="S48" s="12"/>
      <c r="T48" s="12"/>
    </row>
    <row r="49" spans="1:20" s="9" customFormat="1" ht="18.600000000000001" customHeight="1" x14ac:dyDescent="0.3">
      <c r="A49" s="6"/>
      <c r="B49" s="104" t="s">
        <v>20</v>
      </c>
      <c r="C49" s="145"/>
      <c r="D49" s="100" t="s">
        <v>210</v>
      </c>
      <c r="E49" s="56">
        <v>130</v>
      </c>
      <c r="F49" s="54">
        <f t="shared" si="1"/>
        <v>64.36</v>
      </c>
      <c r="G49" s="56">
        <v>25</v>
      </c>
      <c r="H49" s="55">
        <v>1609</v>
      </c>
      <c r="I49" s="6"/>
      <c r="J49" s="6"/>
      <c r="K49" s="6"/>
      <c r="L49" s="6"/>
      <c r="M49" s="6"/>
      <c r="N49" s="6"/>
      <c r="O49" s="6"/>
      <c r="P49" s="6"/>
      <c r="Q49" s="6"/>
      <c r="R49" s="12"/>
      <c r="S49" s="12"/>
      <c r="T49" s="12"/>
    </row>
    <row r="50" spans="1:20" s="8" customFormat="1" ht="18.600000000000001" customHeight="1" x14ac:dyDescent="0.3">
      <c r="A50" s="6"/>
      <c r="B50" s="108" t="s">
        <v>21</v>
      </c>
      <c r="C50" s="145"/>
      <c r="D50" s="100" t="s">
        <v>210</v>
      </c>
      <c r="E50" s="60">
        <v>130</v>
      </c>
      <c r="F50" s="51">
        <f t="shared" si="1"/>
        <v>60.6</v>
      </c>
      <c r="G50" s="60">
        <v>25</v>
      </c>
      <c r="H50" s="52">
        <v>1515</v>
      </c>
      <c r="I50" s="6"/>
      <c r="J50" s="6"/>
      <c r="K50" s="6"/>
      <c r="L50" s="6"/>
      <c r="M50" s="6"/>
      <c r="N50" s="6"/>
      <c r="O50" s="6"/>
      <c r="P50" s="6"/>
      <c r="Q50" s="6"/>
      <c r="R50" s="12"/>
      <c r="S50" s="12"/>
      <c r="T50" s="12"/>
    </row>
    <row r="51" spans="1:20" s="9" customFormat="1" ht="18.600000000000001" customHeight="1" x14ac:dyDescent="0.3">
      <c r="A51" s="6"/>
      <c r="B51" s="104" t="s">
        <v>22</v>
      </c>
      <c r="C51" s="145"/>
      <c r="D51" s="100" t="s">
        <v>210</v>
      </c>
      <c r="E51" s="56">
        <v>130</v>
      </c>
      <c r="F51" s="54">
        <f t="shared" si="1"/>
        <v>61.2</v>
      </c>
      <c r="G51" s="56">
        <v>25</v>
      </c>
      <c r="H51" s="55">
        <v>1530</v>
      </c>
      <c r="I51" s="6"/>
      <c r="J51" s="6"/>
      <c r="K51" s="6"/>
      <c r="L51" s="6"/>
      <c r="M51" s="6"/>
      <c r="N51" s="6"/>
      <c r="O51" s="6"/>
      <c r="P51" s="6"/>
      <c r="Q51" s="6"/>
      <c r="R51" s="12"/>
      <c r="S51" s="12"/>
      <c r="T51" s="12"/>
    </row>
    <row r="52" spans="1:20" s="9" customFormat="1" ht="18.600000000000001" customHeight="1" x14ac:dyDescent="0.3">
      <c r="A52" s="6"/>
      <c r="B52" s="104" t="s">
        <v>217</v>
      </c>
      <c r="C52" s="145"/>
      <c r="D52" s="100" t="s">
        <v>210</v>
      </c>
      <c r="E52" s="56">
        <v>100</v>
      </c>
      <c r="F52" s="54">
        <f t="shared" si="1"/>
        <v>49</v>
      </c>
      <c r="G52" s="56">
        <v>25</v>
      </c>
      <c r="H52" s="55">
        <v>1225</v>
      </c>
      <c r="I52" s="6"/>
      <c r="J52" s="6"/>
      <c r="K52" s="6"/>
      <c r="L52" s="6"/>
      <c r="M52" s="6"/>
      <c r="N52" s="6"/>
      <c r="O52" s="6"/>
      <c r="P52" s="6"/>
      <c r="Q52" s="6"/>
      <c r="R52" s="12"/>
      <c r="S52" s="12"/>
      <c r="T52" s="12"/>
    </row>
    <row r="53" spans="1:20" s="9" customFormat="1" ht="18.600000000000001" customHeight="1" x14ac:dyDescent="0.3">
      <c r="A53" s="6"/>
      <c r="B53" s="104" t="s">
        <v>23</v>
      </c>
      <c r="C53" s="145"/>
      <c r="D53" s="100" t="s">
        <v>210</v>
      </c>
      <c r="E53" s="56">
        <v>130</v>
      </c>
      <c r="F53" s="54">
        <f t="shared" si="1"/>
        <v>56.04</v>
      </c>
      <c r="G53" s="56">
        <v>25</v>
      </c>
      <c r="H53" s="55">
        <v>1401</v>
      </c>
      <c r="I53" s="6"/>
      <c r="J53" s="6"/>
      <c r="K53" s="6"/>
      <c r="L53" s="6"/>
      <c r="M53" s="6"/>
      <c r="N53" s="6"/>
      <c r="O53" s="6"/>
      <c r="P53" s="6"/>
      <c r="Q53" s="6"/>
      <c r="R53" s="12"/>
      <c r="S53" s="12"/>
      <c r="T53" s="12"/>
    </row>
    <row r="54" spans="1:20" s="9" customFormat="1" ht="18.600000000000001" customHeight="1" x14ac:dyDescent="0.3">
      <c r="A54" s="6"/>
      <c r="B54" s="104" t="s">
        <v>24</v>
      </c>
      <c r="C54" s="145"/>
      <c r="D54" s="100" t="s">
        <v>210</v>
      </c>
      <c r="E54" s="56">
        <v>130</v>
      </c>
      <c r="F54" s="54">
        <f t="shared" si="1"/>
        <v>64.819999999999993</v>
      </c>
      <c r="G54" s="56">
        <v>50</v>
      </c>
      <c r="H54" s="55">
        <v>3241</v>
      </c>
      <c r="I54" s="6"/>
      <c r="J54" s="6"/>
      <c r="K54" s="6"/>
      <c r="L54" s="6"/>
      <c r="M54" s="6"/>
      <c r="N54" s="6"/>
      <c r="O54" s="6"/>
      <c r="P54" s="6"/>
      <c r="Q54" s="6"/>
      <c r="R54" s="12"/>
      <c r="S54" s="12"/>
      <c r="T54" s="12"/>
    </row>
    <row r="55" spans="1:20" s="9" customFormat="1" ht="18.600000000000001" customHeight="1" x14ac:dyDescent="0.3">
      <c r="A55" s="6"/>
      <c r="B55" s="109" t="s">
        <v>233</v>
      </c>
      <c r="C55" s="194"/>
      <c r="D55" s="192" t="s">
        <v>210</v>
      </c>
      <c r="E55" s="46">
        <v>140</v>
      </c>
      <c r="F55" s="68">
        <f t="shared" si="1"/>
        <v>52.36</v>
      </c>
      <c r="G55" s="46">
        <v>50</v>
      </c>
      <c r="H55" s="68">
        <v>2618</v>
      </c>
      <c r="I55" s="6"/>
      <c r="J55" s="6"/>
      <c r="K55" s="6"/>
      <c r="L55" s="6"/>
      <c r="M55" s="6"/>
      <c r="N55" s="6"/>
      <c r="O55" s="6"/>
      <c r="P55" s="6"/>
      <c r="Q55" s="6"/>
      <c r="R55" s="12"/>
      <c r="S55" s="12"/>
      <c r="T55" s="12"/>
    </row>
    <row r="56" spans="1:20" ht="21" x14ac:dyDescent="0.3">
      <c r="A56" s="23" t="s">
        <v>26</v>
      </c>
      <c r="B56" s="61"/>
      <c r="C56" s="61"/>
      <c r="D56" s="193"/>
      <c r="E56" s="61"/>
      <c r="F56" s="97"/>
      <c r="G56" s="268" t="s">
        <v>212</v>
      </c>
      <c r="H56" s="268"/>
    </row>
    <row r="57" spans="1:20" s="2" customFormat="1" ht="18" customHeight="1" x14ac:dyDescent="0.3">
      <c r="A57" s="1"/>
      <c r="B57" s="110" t="s">
        <v>234</v>
      </c>
      <c r="C57" s="149"/>
      <c r="D57" s="176" t="s">
        <v>209</v>
      </c>
      <c r="E57" s="60">
        <v>90</v>
      </c>
      <c r="F57" s="51">
        <f>H57/G57</f>
        <v>43.9</v>
      </c>
      <c r="G57" s="60">
        <v>50</v>
      </c>
      <c r="H57" s="52">
        <v>2195</v>
      </c>
      <c r="I57" s="1"/>
      <c r="J57" s="1"/>
      <c r="K57" s="1"/>
      <c r="L57" s="1"/>
      <c r="M57" s="1"/>
      <c r="N57" s="1"/>
      <c r="O57" s="1"/>
      <c r="P57" s="1"/>
      <c r="Q57" s="1"/>
      <c r="R57" s="5"/>
      <c r="S57" s="5"/>
      <c r="T57" s="5"/>
    </row>
    <row r="58" spans="1:20" s="4" customFormat="1" ht="18" customHeight="1" x14ac:dyDescent="0.3">
      <c r="A58" s="1"/>
      <c r="B58" s="111" t="s">
        <v>235</v>
      </c>
      <c r="C58" s="150"/>
      <c r="D58" s="100" t="s">
        <v>209</v>
      </c>
      <c r="E58" s="44">
        <v>90</v>
      </c>
      <c r="F58" s="17">
        <f t="shared" ref="F58:F93" si="2">H58/G58</f>
        <v>38.06</v>
      </c>
      <c r="G58" s="45">
        <v>50</v>
      </c>
      <c r="H58" s="54">
        <v>1903</v>
      </c>
      <c r="I58" s="1"/>
      <c r="J58" s="1"/>
      <c r="K58" s="1"/>
      <c r="L58" s="1"/>
      <c r="M58" s="1"/>
      <c r="N58" s="1"/>
      <c r="O58" s="1"/>
      <c r="P58" s="1"/>
      <c r="Q58" s="1"/>
      <c r="R58" s="5"/>
      <c r="S58" s="5"/>
      <c r="T58" s="5"/>
    </row>
    <row r="59" spans="1:20" s="4" customFormat="1" ht="18" customHeight="1" x14ac:dyDescent="0.3">
      <c r="A59" s="1"/>
      <c r="B59" s="112" t="s">
        <v>33</v>
      </c>
      <c r="C59" s="151"/>
      <c r="D59" s="100" t="s">
        <v>209</v>
      </c>
      <c r="E59" s="43">
        <v>90</v>
      </c>
      <c r="F59" s="17">
        <f t="shared" si="2"/>
        <v>28.58</v>
      </c>
      <c r="G59" s="43">
        <v>50</v>
      </c>
      <c r="H59" s="55">
        <v>1429</v>
      </c>
      <c r="I59" s="1"/>
      <c r="J59" s="1"/>
      <c r="K59" s="1"/>
      <c r="L59" s="1"/>
      <c r="M59" s="1"/>
      <c r="N59" s="1"/>
      <c r="O59" s="1"/>
      <c r="P59" s="1"/>
      <c r="Q59" s="1"/>
      <c r="R59" s="5"/>
      <c r="S59" s="5"/>
      <c r="T59" s="5"/>
    </row>
    <row r="60" spans="1:20" s="4" customFormat="1" ht="18" customHeight="1" x14ac:dyDescent="0.3">
      <c r="A60" s="1"/>
      <c r="B60" s="111" t="s">
        <v>236</v>
      </c>
      <c r="C60" s="150"/>
      <c r="D60" s="100" t="s">
        <v>209</v>
      </c>
      <c r="E60" s="44">
        <v>90</v>
      </c>
      <c r="F60" s="17">
        <f t="shared" si="2"/>
        <v>31.32</v>
      </c>
      <c r="G60" s="45">
        <v>50</v>
      </c>
      <c r="H60" s="54">
        <v>1566</v>
      </c>
      <c r="I60" s="1"/>
      <c r="J60" s="1"/>
      <c r="K60" s="1"/>
      <c r="L60" s="1"/>
      <c r="M60" s="1"/>
      <c r="N60" s="1"/>
      <c r="O60" s="1"/>
      <c r="P60" s="1"/>
      <c r="Q60" s="1"/>
      <c r="R60" s="5"/>
      <c r="S60" s="5"/>
      <c r="T60" s="5"/>
    </row>
    <row r="61" spans="1:20" s="4" customFormat="1" ht="18" customHeight="1" x14ac:dyDescent="0.3">
      <c r="A61" s="1"/>
      <c r="B61" s="111" t="s">
        <v>237</v>
      </c>
      <c r="C61" s="150"/>
      <c r="D61" s="100" t="s">
        <v>209</v>
      </c>
      <c r="E61" s="44">
        <v>90</v>
      </c>
      <c r="F61" s="17">
        <f t="shared" si="2"/>
        <v>35.86</v>
      </c>
      <c r="G61" s="45">
        <v>50</v>
      </c>
      <c r="H61" s="54">
        <v>1793</v>
      </c>
      <c r="I61" s="1"/>
      <c r="J61" s="1"/>
      <c r="K61" s="1"/>
      <c r="L61" s="1"/>
      <c r="M61" s="1"/>
      <c r="N61" s="1"/>
      <c r="O61" s="1"/>
      <c r="P61" s="1"/>
      <c r="Q61" s="1"/>
      <c r="R61" s="5"/>
      <c r="S61" s="5"/>
      <c r="T61" s="5"/>
    </row>
    <row r="62" spans="1:20" s="4" customFormat="1" ht="18" customHeight="1" x14ac:dyDescent="0.3">
      <c r="A62" s="1"/>
      <c r="B62" s="111" t="s">
        <v>238</v>
      </c>
      <c r="C62" s="150"/>
      <c r="D62" s="100" t="s">
        <v>209</v>
      </c>
      <c r="E62" s="44">
        <v>90</v>
      </c>
      <c r="F62" s="17">
        <f t="shared" si="2"/>
        <v>31.32</v>
      </c>
      <c r="G62" s="45">
        <v>50</v>
      </c>
      <c r="H62" s="54">
        <v>1566</v>
      </c>
      <c r="I62" s="1"/>
      <c r="J62" s="1"/>
      <c r="K62" s="1"/>
      <c r="L62" s="1"/>
      <c r="M62" s="1"/>
      <c r="N62" s="1"/>
      <c r="O62" s="1"/>
      <c r="P62" s="1"/>
      <c r="Q62" s="1"/>
      <c r="R62" s="5"/>
      <c r="S62" s="5"/>
      <c r="T62" s="5"/>
    </row>
    <row r="63" spans="1:20" s="4" customFormat="1" ht="18" customHeight="1" x14ac:dyDescent="0.3">
      <c r="A63" s="1"/>
      <c r="B63" s="112" t="s">
        <v>34</v>
      </c>
      <c r="C63" s="151"/>
      <c r="D63" s="100" t="s">
        <v>209</v>
      </c>
      <c r="E63" s="43">
        <v>90</v>
      </c>
      <c r="F63" s="17">
        <f t="shared" si="2"/>
        <v>34.6</v>
      </c>
      <c r="G63" s="43">
        <v>50</v>
      </c>
      <c r="H63" s="55">
        <v>1730</v>
      </c>
      <c r="I63" s="1"/>
      <c r="J63" s="1"/>
      <c r="K63" s="1"/>
      <c r="L63" s="1"/>
      <c r="M63" s="1"/>
      <c r="N63" s="1"/>
      <c r="O63" s="1"/>
      <c r="P63" s="1"/>
      <c r="Q63" s="1"/>
      <c r="R63" s="5"/>
      <c r="S63" s="5"/>
      <c r="T63" s="5"/>
    </row>
    <row r="64" spans="1:20" s="4" customFormat="1" ht="18" customHeight="1" x14ac:dyDescent="0.3">
      <c r="A64" s="1"/>
      <c r="B64" s="113" t="s">
        <v>35</v>
      </c>
      <c r="C64" s="152"/>
      <c r="D64" s="100" t="s">
        <v>209</v>
      </c>
      <c r="E64" s="53" t="s">
        <v>51</v>
      </c>
      <c r="F64" s="17">
        <f t="shared" si="2"/>
        <v>33.799999999999997</v>
      </c>
      <c r="G64" s="64">
        <v>50</v>
      </c>
      <c r="H64" s="59">
        <v>1690</v>
      </c>
      <c r="I64" s="1"/>
      <c r="J64" s="1"/>
      <c r="K64" s="1"/>
      <c r="L64" s="1"/>
      <c r="M64" s="1"/>
      <c r="N64" s="1"/>
      <c r="O64" s="1"/>
      <c r="P64" s="1"/>
      <c r="Q64" s="1"/>
      <c r="R64" s="5"/>
      <c r="S64" s="5"/>
      <c r="T64" s="5"/>
    </row>
    <row r="65" spans="1:20" s="4" customFormat="1" ht="18" customHeight="1" x14ac:dyDescent="0.3">
      <c r="A65" s="1"/>
      <c r="B65" s="111" t="s">
        <v>239</v>
      </c>
      <c r="C65" s="150"/>
      <c r="D65" s="100" t="s">
        <v>209</v>
      </c>
      <c r="E65" s="45">
        <v>90</v>
      </c>
      <c r="F65" s="17">
        <f t="shared" si="2"/>
        <v>32.4</v>
      </c>
      <c r="G65" s="45">
        <v>50</v>
      </c>
      <c r="H65" s="54">
        <v>1620</v>
      </c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</row>
    <row r="66" spans="1:20" s="4" customFormat="1" ht="18" customHeight="1" x14ac:dyDescent="0.4">
      <c r="A66" s="1"/>
      <c r="B66" s="114" t="s">
        <v>36</v>
      </c>
      <c r="C66" s="153"/>
      <c r="D66" s="100" t="s">
        <v>209</v>
      </c>
      <c r="E66" s="53" t="s">
        <v>51</v>
      </c>
      <c r="F66" s="17">
        <f t="shared" si="2"/>
        <v>32.865979381443296</v>
      </c>
      <c r="G66" s="64">
        <v>50</v>
      </c>
      <c r="H66" s="59">
        <v>1643.2989690721649</v>
      </c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</row>
    <row r="67" spans="1:20" s="4" customFormat="1" ht="18" customHeight="1" x14ac:dyDescent="0.3">
      <c r="A67" s="1"/>
      <c r="B67" s="111" t="s">
        <v>240</v>
      </c>
      <c r="C67" s="150"/>
      <c r="D67" s="100" t="s">
        <v>209</v>
      </c>
      <c r="E67" s="44">
        <v>90</v>
      </c>
      <c r="F67" s="17">
        <f t="shared" si="2"/>
        <v>33.299999999999997</v>
      </c>
      <c r="G67" s="45">
        <v>50</v>
      </c>
      <c r="H67" s="54">
        <v>1665</v>
      </c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</row>
    <row r="68" spans="1:20" s="4" customFormat="1" ht="18" customHeight="1" x14ac:dyDescent="0.3">
      <c r="A68" s="1"/>
      <c r="B68" s="111" t="s">
        <v>241</v>
      </c>
      <c r="C68" s="150"/>
      <c r="D68" s="100" t="s">
        <v>209</v>
      </c>
      <c r="E68" s="45">
        <v>90</v>
      </c>
      <c r="F68" s="17">
        <f t="shared" si="2"/>
        <v>32.4</v>
      </c>
      <c r="G68" s="45">
        <v>50</v>
      </c>
      <c r="H68" s="54">
        <v>1620</v>
      </c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</row>
    <row r="69" spans="1:20" s="4" customFormat="1" ht="18" customHeight="1" x14ac:dyDescent="0.3">
      <c r="A69" s="1"/>
      <c r="B69" s="112" t="s">
        <v>37</v>
      </c>
      <c r="C69" s="151"/>
      <c r="D69" s="100" t="s">
        <v>209</v>
      </c>
      <c r="E69" s="43">
        <v>90</v>
      </c>
      <c r="F69" s="17">
        <f t="shared" si="2"/>
        <v>31.78</v>
      </c>
      <c r="G69" s="43">
        <v>50</v>
      </c>
      <c r="H69" s="55">
        <v>1589</v>
      </c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</row>
    <row r="70" spans="1:20" s="4" customFormat="1" ht="18" customHeight="1" x14ac:dyDescent="0.3">
      <c r="A70" s="1"/>
      <c r="B70" s="111" t="s">
        <v>242</v>
      </c>
      <c r="C70" s="150"/>
      <c r="D70" s="100" t="s">
        <v>209</v>
      </c>
      <c r="E70" s="45">
        <v>90</v>
      </c>
      <c r="F70" s="17">
        <f t="shared" si="2"/>
        <v>32.4</v>
      </c>
      <c r="G70" s="45">
        <v>50</v>
      </c>
      <c r="H70" s="54">
        <v>1620</v>
      </c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</row>
    <row r="71" spans="1:20" s="4" customFormat="1" ht="18" customHeight="1" x14ac:dyDescent="0.3">
      <c r="A71" s="1"/>
      <c r="B71" s="113" t="s">
        <v>38</v>
      </c>
      <c r="C71" s="152"/>
      <c r="D71" s="100" t="s">
        <v>209</v>
      </c>
      <c r="E71" s="53" t="s">
        <v>51</v>
      </c>
      <c r="F71" s="17">
        <f t="shared" si="2"/>
        <v>32.865979381443296</v>
      </c>
      <c r="G71" s="64">
        <v>50</v>
      </c>
      <c r="H71" s="59">
        <v>1643.2989690721649</v>
      </c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</row>
    <row r="72" spans="1:20" s="4" customFormat="1" ht="18" customHeight="1" x14ac:dyDescent="0.3">
      <c r="A72" s="1"/>
      <c r="B72" s="111" t="s">
        <v>243</v>
      </c>
      <c r="C72" s="150"/>
      <c r="D72" s="100" t="s">
        <v>209</v>
      </c>
      <c r="E72" s="45">
        <v>90</v>
      </c>
      <c r="F72" s="17">
        <f t="shared" si="2"/>
        <v>33.76</v>
      </c>
      <c r="G72" s="45">
        <v>50</v>
      </c>
      <c r="H72" s="54">
        <v>1688</v>
      </c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</row>
    <row r="73" spans="1:20" s="4" customFormat="1" ht="18" customHeight="1" x14ac:dyDescent="0.3">
      <c r="A73" s="1"/>
      <c r="B73" s="113" t="s">
        <v>39</v>
      </c>
      <c r="C73" s="152"/>
      <c r="D73" s="100" t="s">
        <v>209</v>
      </c>
      <c r="E73" s="53" t="s">
        <v>51</v>
      </c>
      <c r="F73" s="17">
        <f t="shared" si="2"/>
        <v>33.237113402061851</v>
      </c>
      <c r="G73" s="64">
        <v>50</v>
      </c>
      <c r="H73" s="59">
        <v>1661.8556701030927</v>
      </c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</row>
    <row r="74" spans="1:20" s="4" customFormat="1" ht="18" customHeight="1" x14ac:dyDescent="0.3">
      <c r="A74" s="1"/>
      <c r="B74" s="111" t="s">
        <v>244</v>
      </c>
      <c r="C74" s="150"/>
      <c r="D74" s="100" t="s">
        <v>209</v>
      </c>
      <c r="E74" s="45">
        <v>90</v>
      </c>
      <c r="F74" s="17">
        <f t="shared" si="2"/>
        <v>32.840000000000003</v>
      </c>
      <c r="G74" s="45">
        <v>50</v>
      </c>
      <c r="H74" s="54">
        <v>1642</v>
      </c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</row>
    <row r="75" spans="1:20" s="4" customFormat="1" ht="18" customHeight="1" x14ac:dyDescent="0.3">
      <c r="A75" s="1"/>
      <c r="B75" s="112" t="s">
        <v>40</v>
      </c>
      <c r="C75" s="151"/>
      <c r="D75" s="100" t="s">
        <v>209</v>
      </c>
      <c r="E75" s="43">
        <v>90</v>
      </c>
      <c r="F75" s="17">
        <f t="shared" si="2"/>
        <v>33.6</v>
      </c>
      <c r="G75" s="43">
        <v>50</v>
      </c>
      <c r="H75" s="55">
        <v>1680</v>
      </c>
      <c r="I75" s="1"/>
      <c r="J75" s="1"/>
      <c r="K75" s="1"/>
      <c r="L75" s="1"/>
      <c r="M75" s="1"/>
      <c r="N75" s="1"/>
      <c r="O75" s="1"/>
      <c r="P75" s="1"/>
      <c r="Q75" s="1"/>
      <c r="R75" s="5"/>
      <c r="S75" s="5"/>
      <c r="T75" s="5"/>
    </row>
    <row r="76" spans="1:20" s="4" customFormat="1" ht="18" customHeight="1" x14ac:dyDescent="0.3">
      <c r="A76" s="1"/>
      <c r="B76" s="113" t="s">
        <v>41</v>
      </c>
      <c r="C76" s="152"/>
      <c r="D76" s="100" t="s">
        <v>209</v>
      </c>
      <c r="E76" s="53" t="s">
        <v>51</v>
      </c>
      <c r="F76" s="17">
        <f t="shared" si="2"/>
        <v>30.74</v>
      </c>
      <c r="G76" s="64">
        <v>50</v>
      </c>
      <c r="H76" s="59">
        <v>1537</v>
      </c>
      <c r="I76" s="1"/>
      <c r="J76" s="1"/>
      <c r="K76" s="1"/>
      <c r="L76" s="1"/>
      <c r="M76" s="1"/>
      <c r="N76" s="1"/>
      <c r="O76" s="1"/>
      <c r="P76" s="1"/>
      <c r="Q76" s="1"/>
      <c r="R76" s="5"/>
      <c r="S76" s="5"/>
      <c r="T76" s="5"/>
    </row>
    <row r="77" spans="1:20" s="4" customFormat="1" ht="18" customHeight="1" x14ac:dyDescent="0.3">
      <c r="A77" s="1"/>
      <c r="B77" s="112" t="s">
        <v>42</v>
      </c>
      <c r="C77" s="151"/>
      <c r="D77" s="100" t="s">
        <v>209</v>
      </c>
      <c r="E77" s="43">
        <v>90</v>
      </c>
      <c r="F77" s="17">
        <f t="shared" si="2"/>
        <v>35.86</v>
      </c>
      <c r="G77" s="43">
        <v>50</v>
      </c>
      <c r="H77" s="55">
        <v>1793</v>
      </c>
      <c r="I77" s="1"/>
      <c r="J77" s="1"/>
      <c r="K77" s="1"/>
      <c r="L77" s="1"/>
      <c r="M77" s="1"/>
      <c r="N77" s="1"/>
      <c r="O77" s="1"/>
      <c r="P77" s="1"/>
      <c r="Q77" s="1"/>
      <c r="R77" s="5"/>
      <c r="S77" s="5"/>
      <c r="T77" s="5"/>
    </row>
    <row r="78" spans="1:20" s="4" customFormat="1" ht="18" customHeight="1" x14ac:dyDescent="0.3">
      <c r="A78" s="1"/>
      <c r="B78" s="111" t="s">
        <v>245</v>
      </c>
      <c r="C78" s="150"/>
      <c r="D78" s="100" t="s">
        <v>209</v>
      </c>
      <c r="E78" s="44">
        <v>90</v>
      </c>
      <c r="F78" s="17">
        <f t="shared" si="2"/>
        <v>42.96</v>
      </c>
      <c r="G78" s="45">
        <v>50</v>
      </c>
      <c r="H78" s="54">
        <v>2148</v>
      </c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</row>
    <row r="79" spans="1:20" s="4" customFormat="1" ht="18" customHeight="1" x14ac:dyDescent="0.3">
      <c r="A79" s="1"/>
      <c r="B79" s="113" t="s">
        <v>43</v>
      </c>
      <c r="C79" s="152"/>
      <c r="D79" s="100" t="s">
        <v>209</v>
      </c>
      <c r="E79" s="53" t="s">
        <v>51</v>
      </c>
      <c r="F79" s="17">
        <f t="shared" si="2"/>
        <v>38.103092783505154</v>
      </c>
      <c r="G79" s="64">
        <v>50</v>
      </c>
      <c r="H79" s="59">
        <v>1905.1546391752577</v>
      </c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</row>
    <row r="80" spans="1:20" s="4" customFormat="1" ht="18" customHeight="1" x14ac:dyDescent="0.3">
      <c r="A80" s="1"/>
      <c r="B80" s="111" t="s">
        <v>310</v>
      </c>
      <c r="C80" s="152"/>
      <c r="D80" s="100" t="s">
        <v>209</v>
      </c>
      <c r="E80" s="53">
        <v>90</v>
      </c>
      <c r="F80" s="17">
        <f t="shared" si="2"/>
        <v>43.9</v>
      </c>
      <c r="G80" s="64">
        <v>50</v>
      </c>
      <c r="H80" s="59">
        <v>2195</v>
      </c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</row>
    <row r="81" spans="1:20" s="4" customFormat="1" ht="18" customHeight="1" x14ac:dyDescent="0.3">
      <c r="A81" s="1"/>
      <c r="B81" s="111" t="s">
        <v>246</v>
      </c>
      <c r="C81" s="150"/>
      <c r="D81" s="100" t="s">
        <v>209</v>
      </c>
      <c r="E81" s="44">
        <v>90</v>
      </c>
      <c r="F81" s="17">
        <f t="shared" si="2"/>
        <v>31.84</v>
      </c>
      <c r="G81" s="45">
        <v>50</v>
      </c>
      <c r="H81" s="54">
        <v>1592</v>
      </c>
      <c r="I81" s="1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</row>
    <row r="82" spans="1:20" s="4" customFormat="1" ht="18" customHeight="1" x14ac:dyDescent="0.4">
      <c r="A82" s="1"/>
      <c r="B82" s="114" t="s">
        <v>44</v>
      </c>
      <c r="C82" s="153"/>
      <c r="D82" s="100" t="s">
        <v>209</v>
      </c>
      <c r="E82" s="53" t="s">
        <v>51</v>
      </c>
      <c r="F82" s="17">
        <f t="shared" si="2"/>
        <v>34.24</v>
      </c>
      <c r="G82" s="64">
        <v>50</v>
      </c>
      <c r="H82" s="59">
        <v>1712</v>
      </c>
      <c r="I82" s="1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</row>
    <row r="83" spans="1:20" s="4" customFormat="1" ht="18" customHeight="1" x14ac:dyDescent="0.3">
      <c r="A83" s="1"/>
      <c r="B83" s="112" t="s">
        <v>45</v>
      </c>
      <c r="C83" s="151"/>
      <c r="D83" s="100" t="s">
        <v>209</v>
      </c>
      <c r="E83" s="43">
        <v>90</v>
      </c>
      <c r="F83" s="17">
        <f t="shared" si="2"/>
        <v>33.06</v>
      </c>
      <c r="G83" s="43">
        <v>50</v>
      </c>
      <c r="H83" s="55">
        <v>1653</v>
      </c>
      <c r="I83" s="1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</row>
    <row r="84" spans="1:20" s="4" customFormat="1" ht="18" customHeight="1" x14ac:dyDescent="0.3">
      <c r="A84" s="1"/>
      <c r="B84" s="111" t="s">
        <v>247</v>
      </c>
      <c r="C84" s="150"/>
      <c r="D84" s="100" t="s">
        <v>209</v>
      </c>
      <c r="E84" s="45">
        <v>90</v>
      </c>
      <c r="F84" s="17">
        <f t="shared" si="2"/>
        <v>33.68</v>
      </c>
      <c r="G84" s="45">
        <v>50</v>
      </c>
      <c r="H84" s="54">
        <v>1684</v>
      </c>
      <c r="I84" s="1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</row>
    <row r="85" spans="1:20" s="4" customFormat="1" ht="18" customHeight="1" x14ac:dyDescent="0.4">
      <c r="A85" s="1"/>
      <c r="B85" s="114" t="s">
        <v>46</v>
      </c>
      <c r="C85" s="153"/>
      <c r="D85" s="100" t="s">
        <v>209</v>
      </c>
      <c r="E85" s="53" t="s">
        <v>51</v>
      </c>
      <c r="F85" s="17">
        <f t="shared" si="2"/>
        <v>32.783505154639172</v>
      </c>
      <c r="G85" s="64">
        <v>50</v>
      </c>
      <c r="H85" s="59">
        <v>1639.1752577319587</v>
      </c>
      <c r="I85" s="1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</row>
    <row r="86" spans="1:20" s="4" customFormat="1" ht="18" customHeight="1" x14ac:dyDescent="0.3">
      <c r="A86" s="1"/>
      <c r="B86" s="111" t="s">
        <v>248</v>
      </c>
      <c r="C86" s="150"/>
      <c r="D86" s="100" t="s">
        <v>209</v>
      </c>
      <c r="E86" s="45">
        <v>90</v>
      </c>
      <c r="F86" s="17">
        <f t="shared" si="2"/>
        <v>32.04</v>
      </c>
      <c r="G86" s="45">
        <v>50</v>
      </c>
      <c r="H86" s="54">
        <v>1602</v>
      </c>
      <c r="I86" s="1"/>
      <c r="J86" s="1"/>
      <c r="K86" s="1"/>
      <c r="L86" s="1"/>
      <c r="M86" s="1"/>
      <c r="N86" s="1"/>
      <c r="O86" s="1"/>
      <c r="P86" s="1"/>
      <c r="Q86" s="1"/>
      <c r="R86" s="5"/>
      <c r="S86" s="5"/>
      <c r="T86" s="5"/>
    </row>
    <row r="87" spans="1:20" s="3" customFormat="1" ht="18" customHeight="1" x14ac:dyDescent="0.3">
      <c r="A87" s="1"/>
      <c r="B87" s="111" t="s">
        <v>47</v>
      </c>
      <c r="C87" s="150"/>
      <c r="D87" s="100" t="s">
        <v>209</v>
      </c>
      <c r="E87" s="45">
        <v>90</v>
      </c>
      <c r="F87" s="17">
        <f t="shared" si="2"/>
        <v>30.474226804123713</v>
      </c>
      <c r="G87" s="45">
        <v>50</v>
      </c>
      <c r="H87" s="59">
        <v>1523.7113402061857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s="2" customFormat="1" ht="18" customHeight="1" x14ac:dyDescent="0.3">
      <c r="A88" s="1"/>
      <c r="B88" s="115" t="s">
        <v>249</v>
      </c>
      <c r="C88" s="154"/>
      <c r="D88" s="100" t="s">
        <v>209</v>
      </c>
      <c r="E88" s="65">
        <v>90</v>
      </c>
      <c r="F88" s="15">
        <f t="shared" si="2"/>
        <v>35.64</v>
      </c>
      <c r="G88" s="79">
        <v>50</v>
      </c>
      <c r="H88" s="51">
        <v>1782</v>
      </c>
      <c r="I88" s="1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</row>
    <row r="89" spans="1:20" s="4" customFormat="1" ht="18" customHeight="1" x14ac:dyDescent="0.3">
      <c r="A89" s="1"/>
      <c r="B89" s="113" t="s">
        <v>48</v>
      </c>
      <c r="C89" s="152"/>
      <c r="D89" s="100" t="s">
        <v>209</v>
      </c>
      <c r="E89" s="53" t="s">
        <v>51</v>
      </c>
      <c r="F89" s="17">
        <f t="shared" si="2"/>
        <v>30.474226804123713</v>
      </c>
      <c r="G89" s="64">
        <v>50</v>
      </c>
      <c r="H89" s="59">
        <v>1523.7113402061857</v>
      </c>
      <c r="I89" s="1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</row>
    <row r="90" spans="1:20" s="4" customFormat="1" ht="18" customHeight="1" x14ac:dyDescent="0.3">
      <c r="A90" s="1"/>
      <c r="B90" s="112" t="s">
        <v>49</v>
      </c>
      <c r="C90" s="151"/>
      <c r="D90" s="100" t="s">
        <v>209</v>
      </c>
      <c r="E90" s="43">
        <v>90</v>
      </c>
      <c r="F90" s="17">
        <f t="shared" si="2"/>
        <v>31.46</v>
      </c>
      <c r="G90" s="43">
        <v>50</v>
      </c>
      <c r="H90" s="55">
        <v>1573</v>
      </c>
      <c r="I90" s="1"/>
      <c r="J90" s="1"/>
      <c r="K90" s="1"/>
      <c r="L90" s="1"/>
      <c r="M90" s="1"/>
      <c r="N90" s="1"/>
      <c r="O90" s="1"/>
      <c r="P90" s="1"/>
      <c r="Q90" s="1"/>
      <c r="R90" s="5"/>
      <c r="S90" s="5"/>
      <c r="T90" s="5"/>
    </row>
    <row r="91" spans="1:20" s="4" customFormat="1" ht="18" customHeight="1" x14ac:dyDescent="0.3">
      <c r="A91" s="1"/>
      <c r="B91" s="111" t="s">
        <v>250</v>
      </c>
      <c r="C91" s="150"/>
      <c r="D91" s="100" t="s">
        <v>209</v>
      </c>
      <c r="E91" s="45">
        <v>90</v>
      </c>
      <c r="F91" s="17">
        <f t="shared" si="2"/>
        <v>31.32</v>
      </c>
      <c r="G91" s="45">
        <v>50</v>
      </c>
      <c r="H91" s="54">
        <v>1566</v>
      </c>
      <c r="I91" s="1"/>
      <c r="J91" s="1"/>
      <c r="K91" s="1"/>
      <c r="L91" s="1"/>
      <c r="M91" s="1"/>
      <c r="N91" s="1"/>
      <c r="O91" s="1"/>
      <c r="P91" s="1"/>
      <c r="Q91" s="1"/>
      <c r="R91" s="5"/>
      <c r="S91" s="5"/>
      <c r="T91" s="5"/>
    </row>
    <row r="92" spans="1:20" s="4" customFormat="1" ht="18" customHeight="1" x14ac:dyDescent="0.3">
      <c r="A92" s="1"/>
      <c r="B92" s="111" t="s">
        <v>50</v>
      </c>
      <c r="C92" s="150"/>
      <c r="D92" s="100" t="s">
        <v>209</v>
      </c>
      <c r="E92" s="45">
        <v>90</v>
      </c>
      <c r="F92" s="17">
        <f t="shared" si="2"/>
        <v>31.82</v>
      </c>
      <c r="G92" s="45">
        <v>50</v>
      </c>
      <c r="H92" s="59">
        <v>1591</v>
      </c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</row>
    <row r="93" spans="1:20" s="4" customFormat="1" ht="18" customHeight="1" x14ac:dyDescent="0.3">
      <c r="A93" s="1"/>
      <c r="B93" s="113" t="s">
        <v>329</v>
      </c>
      <c r="C93" s="150"/>
      <c r="D93" s="100" t="s">
        <v>210</v>
      </c>
      <c r="E93" s="45">
        <v>90</v>
      </c>
      <c r="F93" s="17">
        <f t="shared" si="2"/>
        <v>34.04</v>
      </c>
      <c r="G93" s="45">
        <v>50</v>
      </c>
      <c r="H93" s="59">
        <v>1702</v>
      </c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</row>
    <row r="94" spans="1:20" s="4" customFormat="1" ht="18" customHeight="1" x14ac:dyDescent="0.4">
      <c r="A94" s="1"/>
      <c r="B94" s="114" t="s">
        <v>145</v>
      </c>
      <c r="C94" s="153"/>
      <c r="D94" s="100" t="s">
        <v>210</v>
      </c>
      <c r="E94" s="18">
        <v>90</v>
      </c>
      <c r="F94" s="66">
        <f t="shared" ref="F94:F100" si="3">H94/G94</f>
        <v>35.56666666666667</v>
      </c>
      <c r="G94" s="18">
        <v>30</v>
      </c>
      <c r="H94" s="17">
        <v>1067</v>
      </c>
      <c r="I94" s="5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</row>
    <row r="95" spans="1:20" s="4" customFormat="1" ht="18" customHeight="1" x14ac:dyDescent="0.4">
      <c r="A95" s="1"/>
      <c r="B95" s="114" t="s">
        <v>146</v>
      </c>
      <c r="C95" s="153"/>
      <c r="D95" s="100" t="s">
        <v>210</v>
      </c>
      <c r="E95" s="18">
        <v>90</v>
      </c>
      <c r="F95" s="66">
        <f t="shared" si="3"/>
        <v>34.15807560137457</v>
      </c>
      <c r="G95" s="18">
        <v>30</v>
      </c>
      <c r="H95" s="17">
        <v>1024.7422680412371</v>
      </c>
      <c r="I95" s="5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</row>
    <row r="96" spans="1:20" s="4" customFormat="1" ht="18" customHeight="1" x14ac:dyDescent="0.4">
      <c r="A96" s="1"/>
      <c r="B96" s="114" t="s">
        <v>147</v>
      </c>
      <c r="C96" s="153"/>
      <c r="D96" s="100" t="s">
        <v>210</v>
      </c>
      <c r="E96" s="18">
        <v>90</v>
      </c>
      <c r="F96" s="66">
        <f t="shared" si="3"/>
        <v>34.15807560137457</v>
      </c>
      <c r="G96" s="18">
        <v>30</v>
      </c>
      <c r="H96" s="17">
        <v>1024.7422680412371</v>
      </c>
      <c r="I96" s="5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</row>
    <row r="97" spans="1:20" s="4" customFormat="1" ht="18" customHeight="1" x14ac:dyDescent="0.4">
      <c r="A97" s="1"/>
      <c r="B97" s="114" t="s">
        <v>148</v>
      </c>
      <c r="C97" s="153"/>
      <c r="D97" s="100" t="s">
        <v>210</v>
      </c>
      <c r="E97" s="18">
        <v>90</v>
      </c>
      <c r="F97" s="66">
        <f t="shared" si="3"/>
        <v>34.15807560137457</v>
      </c>
      <c r="G97" s="18">
        <v>30</v>
      </c>
      <c r="H97" s="17">
        <v>1024.7422680412371</v>
      </c>
      <c r="I97" s="5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</row>
    <row r="98" spans="1:20" s="4" customFormat="1" ht="18" customHeight="1" x14ac:dyDescent="0.4">
      <c r="A98" s="1"/>
      <c r="B98" s="116" t="s">
        <v>149</v>
      </c>
      <c r="C98" s="155"/>
      <c r="D98" s="192" t="s">
        <v>210</v>
      </c>
      <c r="E98" s="195">
        <v>90</v>
      </c>
      <c r="F98" s="196">
        <f t="shared" ref="F98:F99" si="4">H98/G98</f>
        <v>34.15807560137457</v>
      </c>
      <c r="G98" s="195">
        <v>30</v>
      </c>
      <c r="H98" s="47">
        <v>1024.7422680412371</v>
      </c>
      <c r="I98" s="5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</row>
    <row r="99" spans="1:20" s="4" customFormat="1" ht="18" customHeight="1" x14ac:dyDescent="0.4">
      <c r="A99" s="1"/>
      <c r="B99" s="116" t="s">
        <v>331</v>
      </c>
      <c r="C99" s="155"/>
      <c r="D99" s="192" t="s">
        <v>210</v>
      </c>
      <c r="E99" s="195">
        <v>120</v>
      </c>
      <c r="F99" s="196">
        <f t="shared" si="4"/>
        <v>33.700000000000003</v>
      </c>
      <c r="G99" s="195">
        <v>50</v>
      </c>
      <c r="H99" s="47">
        <v>1685</v>
      </c>
      <c r="I99" s="5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</row>
    <row r="100" spans="1:20" s="4" customFormat="1" ht="18" customHeight="1" x14ac:dyDescent="0.4">
      <c r="A100" s="1"/>
      <c r="B100" s="116" t="s">
        <v>319</v>
      </c>
      <c r="C100" s="155"/>
      <c r="D100" s="192" t="s">
        <v>210</v>
      </c>
      <c r="E100" s="195">
        <v>110</v>
      </c>
      <c r="F100" s="196">
        <f t="shared" si="3"/>
        <v>47.82</v>
      </c>
      <c r="G100" s="195">
        <v>50</v>
      </c>
      <c r="H100" s="47">
        <v>2391</v>
      </c>
      <c r="I100" s="5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</row>
    <row r="101" spans="1:20" ht="21" x14ac:dyDescent="0.3">
      <c r="A101" s="23" t="s">
        <v>27</v>
      </c>
      <c r="B101" s="61"/>
      <c r="C101" s="61"/>
      <c r="D101" s="197"/>
      <c r="E101" s="61"/>
      <c r="F101" s="97"/>
      <c r="G101" s="261" t="s">
        <v>212</v>
      </c>
      <c r="H101" s="261"/>
    </row>
    <row r="102" spans="1:20" s="2" customFormat="1" ht="18" customHeight="1" x14ac:dyDescent="0.3">
      <c r="A102" s="1"/>
      <c r="B102" s="117" t="s">
        <v>208</v>
      </c>
      <c r="C102" s="156"/>
      <c r="D102" s="176" t="s">
        <v>209</v>
      </c>
      <c r="E102" s="14" t="s">
        <v>51</v>
      </c>
      <c r="F102" s="15">
        <f>H102/G102</f>
        <v>28.92</v>
      </c>
      <c r="G102" s="14" t="s">
        <v>52</v>
      </c>
      <c r="H102" s="67">
        <v>1446</v>
      </c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</row>
    <row r="103" spans="1:20" s="4" customFormat="1" ht="18" customHeight="1" x14ac:dyDescent="0.3">
      <c r="A103" s="1"/>
      <c r="B103" s="111" t="s">
        <v>251</v>
      </c>
      <c r="C103" s="150"/>
      <c r="D103" s="100" t="s">
        <v>209</v>
      </c>
      <c r="E103" s="16">
        <v>95</v>
      </c>
      <c r="F103" s="17">
        <f t="shared" ref="F103:F112" si="5">H103/G103</f>
        <v>31.32</v>
      </c>
      <c r="G103" s="16">
        <v>50</v>
      </c>
      <c r="H103" s="54">
        <v>1566</v>
      </c>
      <c r="I103" s="1"/>
      <c r="J103" s="1"/>
      <c r="K103" s="1"/>
      <c r="L103" s="1"/>
      <c r="M103" s="1"/>
      <c r="N103" s="1"/>
      <c r="O103" s="1"/>
      <c r="P103" s="1"/>
      <c r="Q103" s="1"/>
      <c r="R103" s="5"/>
      <c r="S103" s="5"/>
      <c r="T103" s="5"/>
    </row>
    <row r="104" spans="1:20" s="4" customFormat="1" ht="18" customHeight="1" x14ac:dyDescent="0.3">
      <c r="A104" s="1"/>
      <c r="B104" s="113" t="s">
        <v>53</v>
      </c>
      <c r="C104" s="152"/>
      <c r="D104" s="100" t="s">
        <v>209</v>
      </c>
      <c r="E104" s="18" t="s">
        <v>51</v>
      </c>
      <c r="F104" s="17">
        <f t="shared" si="5"/>
        <v>33</v>
      </c>
      <c r="G104" s="18" t="s">
        <v>52</v>
      </c>
      <c r="H104" s="59">
        <v>1650</v>
      </c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</row>
    <row r="105" spans="1:20" s="4" customFormat="1" ht="18" customHeight="1" x14ac:dyDescent="0.3">
      <c r="A105" s="1"/>
      <c r="B105" s="111" t="s">
        <v>252</v>
      </c>
      <c r="C105" s="150"/>
      <c r="D105" s="100" t="s">
        <v>209</v>
      </c>
      <c r="E105" s="16">
        <v>95</v>
      </c>
      <c r="F105" s="17">
        <f t="shared" si="5"/>
        <v>35.840000000000003</v>
      </c>
      <c r="G105" s="16">
        <v>50</v>
      </c>
      <c r="H105" s="54">
        <v>1792</v>
      </c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</row>
    <row r="106" spans="1:20" s="4" customFormat="1" ht="18" customHeight="1" x14ac:dyDescent="0.3">
      <c r="A106" s="1"/>
      <c r="B106" s="113" t="s">
        <v>330</v>
      </c>
      <c r="C106" s="150"/>
      <c r="D106" s="100" t="s">
        <v>209</v>
      </c>
      <c r="E106" s="16">
        <v>90</v>
      </c>
      <c r="F106" s="17">
        <f t="shared" si="5"/>
        <v>27</v>
      </c>
      <c r="G106" s="16">
        <v>50</v>
      </c>
      <c r="H106" s="54">
        <v>1350</v>
      </c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</row>
    <row r="107" spans="1:20" s="4" customFormat="1" ht="18" customHeight="1" x14ac:dyDescent="0.3">
      <c r="A107" s="1"/>
      <c r="B107" s="111" t="s">
        <v>253</v>
      </c>
      <c r="C107" s="150"/>
      <c r="D107" s="100" t="s">
        <v>209</v>
      </c>
      <c r="E107" s="16">
        <v>95</v>
      </c>
      <c r="F107" s="17">
        <f t="shared" si="5"/>
        <v>31.9</v>
      </c>
      <c r="G107" s="16">
        <v>50</v>
      </c>
      <c r="H107" s="54">
        <v>1595</v>
      </c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</row>
    <row r="108" spans="1:20" s="4" customFormat="1" ht="18" customHeight="1" x14ac:dyDescent="0.3">
      <c r="A108" s="1"/>
      <c r="B108" s="111" t="s">
        <v>254</v>
      </c>
      <c r="C108" s="150"/>
      <c r="D108" s="100" t="s">
        <v>209</v>
      </c>
      <c r="E108" s="16">
        <v>245</v>
      </c>
      <c r="F108" s="17">
        <f t="shared" si="5"/>
        <v>84</v>
      </c>
      <c r="G108" s="16">
        <v>30</v>
      </c>
      <c r="H108" s="54">
        <v>2520</v>
      </c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</row>
    <row r="109" spans="1:20" s="4" customFormat="1" ht="18" customHeight="1" x14ac:dyDescent="0.3">
      <c r="A109" s="1"/>
      <c r="B109" s="111" t="s">
        <v>255</v>
      </c>
      <c r="C109" s="150"/>
      <c r="D109" s="100" t="s">
        <v>209</v>
      </c>
      <c r="E109" s="16">
        <v>95</v>
      </c>
      <c r="F109" s="17">
        <f t="shared" si="5"/>
        <v>44</v>
      </c>
      <c r="G109" s="16">
        <v>50</v>
      </c>
      <c r="H109" s="54">
        <v>2200</v>
      </c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</row>
    <row r="110" spans="1:20" s="4" customFormat="1" ht="18" customHeight="1" x14ac:dyDescent="0.3">
      <c r="A110" s="1"/>
      <c r="B110" s="111" t="s">
        <v>256</v>
      </c>
      <c r="C110" s="150"/>
      <c r="D110" s="100" t="s">
        <v>209</v>
      </c>
      <c r="E110" s="16">
        <v>115</v>
      </c>
      <c r="F110" s="17">
        <f t="shared" si="5"/>
        <v>59.2</v>
      </c>
      <c r="G110" s="16">
        <v>50</v>
      </c>
      <c r="H110" s="54">
        <v>2960</v>
      </c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</row>
    <row r="111" spans="1:20" s="4" customFormat="1" ht="18" customHeight="1" x14ac:dyDescent="0.3">
      <c r="A111" s="1"/>
      <c r="B111" s="113" t="s">
        <v>54</v>
      </c>
      <c r="C111" s="152"/>
      <c r="D111" s="100" t="s">
        <v>209</v>
      </c>
      <c r="E111" s="18" t="s">
        <v>51</v>
      </c>
      <c r="F111" s="17">
        <f t="shared" si="5"/>
        <v>50</v>
      </c>
      <c r="G111" s="18" t="s">
        <v>52</v>
      </c>
      <c r="H111" s="59">
        <v>2500</v>
      </c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</row>
    <row r="112" spans="1:20" s="4" customFormat="1" ht="18" customHeight="1" x14ac:dyDescent="0.3">
      <c r="A112" s="1"/>
      <c r="B112" s="118" t="s">
        <v>257</v>
      </c>
      <c r="C112" s="157"/>
      <c r="D112" s="192" t="s">
        <v>209</v>
      </c>
      <c r="E112" s="46">
        <v>95</v>
      </c>
      <c r="F112" s="17">
        <f t="shared" si="5"/>
        <v>30.4</v>
      </c>
      <c r="G112" s="46">
        <v>50</v>
      </c>
      <c r="H112" s="68">
        <v>1520</v>
      </c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</row>
    <row r="113" spans="1:20" ht="21" x14ac:dyDescent="0.3">
      <c r="A113" s="23" t="s">
        <v>28</v>
      </c>
      <c r="B113" s="61"/>
      <c r="C113" s="61"/>
      <c r="D113" s="193"/>
      <c r="E113" s="61"/>
      <c r="F113" s="97"/>
      <c r="G113" s="261" t="s">
        <v>212</v>
      </c>
      <c r="H113" s="261"/>
    </row>
    <row r="114" spans="1:20" s="2" customFormat="1" ht="18.600000000000001" customHeight="1" x14ac:dyDescent="0.3">
      <c r="A114" s="1"/>
      <c r="B114" s="119" t="s">
        <v>134</v>
      </c>
      <c r="C114" s="158"/>
      <c r="D114" s="176" t="s">
        <v>210</v>
      </c>
      <c r="E114" s="42">
        <v>80</v>
      </c>
      <c r="F114" s="15">
        <f t="shared" ref="F114:F124" si="6">H114/G114</f>
        <v>36.380000000000003</v>
      </c>
      <c r="G114" s="42">
        <v>50</v>
      </c>
      <c r="H114" s="52">
        <v>1819</v>
      </c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</row>
    <row r="115" spans="1:20" s="4" customFormat="1" ht="18.600000000000001" customHeight="1" x14ac:dyDescent="0.3">
      <c r="A115" s="1"/>
      <c r="B115" s="111" t="s">
        <v>258</v>
      </c>
      <c r="C115" s="150"/>
      <c r="D115" s="100" t="s">
        <v>210</v>
      </c>
      <c r="E115" s="44">
        <v>100</v>
      </c>
      <c r="F115" s="17">
        <f t="shared" si="6"/>
        <v>39.6</v>
      </c>
      <c r="G115" s="45">
        <v>50</v>
      </c>
      <c r="H115" s="54">
        <v>1980</v>
      </c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</row>
    <row r="116" spans="1:20" s="4" customFormat="1" ht="18.600000000000001" customHeight="1" x14ac:dyDescent="0.3">
      <c r="A116" s="1"/>
      <c r="B116" s="111" t="s">
        <v>259</v>
      </c>
      <c r="C116" s="150"/>
      <c r="D116" s="100" t="s">
        <v>209</v>
      </c>
      <c r="E116" s="44">
        <v>95</v>
      </c>
      <c r="F116" s="17">
        <f t="shared" si="6"/>
        <v>35.28</v>
      </c>
      <c r="G116" s="45">
        <v>50</v>
      </c>
      <c r="H116" s="54">
        <v>1764</v>
      </c>
      <c r="I116" s="1"/>
      <c r="J116" s="1"/>
      <c r="K116" s="1"/>
      <c r="L116" s="1"/>
      <c r="M116" s="1"/>
      <c r="N116" s="1"/>
      <c r="O116" s="1"/>
      <c r="P116" s="1"/>
      <c r="Q116" s="1"/>
      <c r="R116" s="5"/>
      <c r="S116" s="5"/>
      <c r="T116" s="5"/>
    </row>
    <row r="117" spans="1:20" s="4" customFormat="1" ht="18.600000000000001" customHeight="1" x14ac:dyDescent="0.4">
      <c r="A117" s="1"/>
      <c r="B117" s="114" t="s">
        <v>135</v>
      </c>
      <c r="C117" s="153"/>
      <c r="D117" s="100" t="s">
        <v>209</v>
      </c>
      <c r="E117" s="18" t="s">
        <v>51</v>
      </c>
      <c r="F117" s="17">
        <f t="shared" si="6"/>
        <v>38</v>
      </c>
      <c r="G117" s="18" t="s">
        <v>52</v>
      </c>
      <c r="H117" s="59">
        <v>1900</v>
      </c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5"/>
      <c r="T117" s="5"/>
    </row>
    <row r="118" spans="1:20" s="4" customFormat="1" ht="18.600000000000001" customHeight="1" x14ac:dyDescent="0.3">
      <c r="A118" s="1"/>
      <c r="B118" s="111" t="s">
        <v>260</v>
      </c>
      <c r="C118" s="150"/>
      <c r="D118" s="100" t="s">
        <v>209</v>
      </c>
      <c r="E118" s="16">
        <v>95</v>
      </c>
      <c r="F118" s="17">
        <f t="shared" si="6"/>
        <v>31.64</v>
      </c>
      <c r="G118" s="16">
        <v>50</v>
      </c>
      <c r="H118" s="54">
        <v>1582</v>
      </c>
      <c r="I118" s="1"/>
      <c r="J118" s="1"/>
      <c r="K118" s="1"/>
      <c r="L118" s="1"/>
      <c r="M118" s="1"/>
      <c r="N118" s="1"/>
      <c r="O118" s="1"/>
      <c r="P118" s="1"/>
      <c r="Q118" s="1"/>
      <c r="R118" s="5"/>
      <c r="S118" s="5"/>
      <c r="T118" s="5"/>
    </row>
    <row r="119" spans="1:20" s="4" customFormat="1" ht="18.600000000000001" customHeight="1" x14ac:dyDescent="0.3">
      <c r="A119" s="1"/>
      <c r="B119" s="113" t="s">
        <v>136</v>
      </c>
      <c r="C119" s="152"/>
      <c r="D119" s="100" t="s">
        <v>209</v>
      </c>
      <c r="E119" s="18" t="s">
        <v>51</v>
      </c>
      <c r="F119" s="17">
        <f t="shared" si="6"/>
        <v>29.66</v>
      </c>
      <c r="G119" s="18" t="s">
        <v>52</v>
      </c>
      <c r="H119" s="17">
        <v>1483</v>
      </c>
      <c r="I119" s="1"/>
      <c r="J119" s="1"/>
      <c r="K119" s="1"/>
      <c r="L119" s="1"/>
      <c r="M119" s="1"/>
      <c r="N119" s="1"/>
      <c r="O119" s="1"/>
      <c r="P119" s="1"/>
      <c r="Q119" s="1"/>
      <c r="R119" s="5"/>
      <c r="S119" s="5"/>
      <c r="T119" s="5"/>
    </row>
    <row r="120" spans="1:20" s="4" customFormat="1" ht="18.600000000000001" customHeight="1" x14ac:dyDescent="0.3">
      <c r="A120" s="1"/>
      <c r="B120" s="111" t="s">
        <v>261</v>
      </c>
      <c r="C120" s="150"/>
      <c r="D120" s="100" t="s">
        <v>209</v>
      </c>
      <c r="E120" s="16">
        <v>95</v>
      </c>
      <c r="F120" s="17">
        <f t="shared" si="6"/>
        <v>31.32</v>
      </c>
      <c r="G120" s="16">
        <v>50</v>
      </c>
      <c r="H120" s="54">
        <v>1566</v>
      </c>
      <c r="I120" s="1"/>
      <c r="J120" s="1"/>
      <c r="K120" s="1"/>
      <c r="L120" s="1"/>
      <c r="M120" s="1"/>
      <c r="N120" s="1"/>
      <c r="O120" s="1"/>
      <c r="P120" s="1"/>
      <c r="Q120" s="1"/>
      <c r="R120" s="5"/>
      <c r="S120" s="5"/>
      <c r="T120" s="5"/>
    </row>
    <row r="121" spans="1:20" s="4" customFormat="1" ht="18.600000000000001" customHeight="1" x14ac:dyDescent="0.3">
      <c r="A121" s="1"/>
      <c r="B121" s="111" t="s">
        <v>29</v>
      </c>
      <c r="C121" s="150"/>
      <c r="D121" s="100" t="s">
        <v>210</v>
      </c>
      <c r="E121" s="16">
        <v>120</v>
      </c>
      <c r="F121" s="17">
        <f t="shared" si="6"/>
        <v>54</v>
      </c>
      <c r="G121" s="16">
        <v>50</v>
      </c>
      <c r="H121" s="54">
        <v>2700</v>
      </c>
      <c r="I121" s="1"/>
      <c r="J121" s="1"/>
      <c r="K121" s="1"/>
      <c r="L121" s="1"/>
      <c r="M121" s="1"/>
      <c r="N121" s="1"/>
      <c r="O121" s="1"/>
      <c r="P121" s="1"/>
      <c r="Q121" s="1"/>
      <c r="R121" s="5"/>
      <c r="S121" s="5"/>
      <c r="T121" s="5"/>
    </row>
    <row r="122" spans="1:20" s="4" customFormat="1" ht="18.600000000000001" customHeight="1" x14ac:dyDescent="0.3">
      <c r="A122" s="1"/>
      <c r="B122" s="111" t="s">
        <v>30</v>
      </c>
      <c r="C122" s="150"/>
      <c r="D122" s="100" t="s">
        <v>210</v>
      </c>
      <c r="E122" s="16">
        <v>120</v>
      </c>
      <c r="F122" s="17">
        <f t="shared" si="6"/>
        <v>54</v>
      </c>
      <c r="G122" s="16">
        <v>50</v>
      </c>
      <c r="H122" s="54">
        <v>2700</v>
      </c>
      <c r="I122" s="1"/>
      <c r="J122" s="1"/>
      <c r="K122" s="1"/>
      <c r="L122" s="1"/>
      <c r="M122" s="1"/>
      <c r="N122" s="1"/>
      <c r="O122" s="1"/>
      <c r="P122" s="1"/>
      <c r="Q122" s="1"/>
      <c r="R122" s="5"/>
      <c r="S122" s="5"/>
      <c r="T122" s="5"/>
    </row>
    <row r="123" spans="1:20" s="4" customFormat="1" ht="18.600000000000001" customHeight="1" x14ac:dyDescent="0.3">
      <c r="A123" s="1"/>
      <c r="B123" s="230" t="s">
        <v>31</v>
      </c>
      <c r="C123" s="157"/>
      <c r="D123" s="192" t="s">
        <v>210</v>
      </c>
      <c r="E123" s="46">
        <v>120</v>
      </c>
      <c r="F123" s="47">
        <f t="shared" si="6"/>
        <v>54</v>
      </c>
      <c r="G123" s="46">
        <v>50</v>
      </c>
      <c r="H123" s="68">
        <v>2700</v>
      </c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</row>
    <row r="124" spans="1:20" s="5" customFormat="1" ht="18.600000000000001" customHeight="1" x14ac:dyDescent="0.3">
      <c r="A124" s="1"/>
      <c r="B124" s="229" t="s">
        <v>276</v>
      </c>
      <c r="C124" s="157"/>
      <c r="D124" s="192" t="s">
        <v>210</v>
      </c>
      <c r="E124" s="46">
        <v>90</v>
      </c>
      <c r="F124" s="47">
        <f t="shared" si="6"/>
        <v>42</v>
      </c>
      <c r="G124" s="46">
        <v>50</v>
      </c>
      <c r="H124" s="68">
        <v>2100</v>
      </c>
      <c r="I124" s="1"/>
      <c r="J124" s="1"/>
      <c r="K124" s="1"/>
      <c r="L124" s="1"/>
      <c r="M124" s="1"/>
      <c r="N124" s="1"/>
      <c r="O124" s="1"/>
      <c r="P124" s="1"/>
      <c r="Q124" s="1"/>
    </row>
    <row r="125" spans="1:20" ht="21" x14ac:dyDescent="0.4">
      <c r="A125" s="24" t="s">
        <v>32</v>
      </c>
      <c r="B125" s="69"/>
      <c r="C125" s="69"/>
      <c r="D125" s="193"/>
      <c r="E125" s="69"/>
      <c r="F125" s="97"/>
      <c r="G125" s="261" t="s">
        <v>212</v>
      </c>
      <c r="H125" s="261"/>
    </row>
    <row r="126" spans="1:20" x14ac:dyDescent="0.3">
      <c r="A126" s="13" t="s">
        <v>311</v>
      </c>
      <c r="B126" s="240"/>
      <c r="C126" s="240"/>
      <c r="D126" s="198"/>
      <c r="E126" s="90"/>
      <c r="F126" s="90"/>
      <c r="G126" s="90"/>
      <c r="H126" s="90"/>
    </row>
    <row r="127" spans="1:20" ht="16.8" x14ac:dyDescent="0.3">
      <c r="B127" s="119" t="s">
        <v>312</v>
      </c>
      <c r="C127" s="158"/>
      <c r="D127" s="176" t="s">
        <v>210</v>
      </c>
      <c r="E127" s="241">
        <v>85</v>
      </c>
      <c r="F127" s="70">
        <f>H127/G127</f>
        <v>39.619999999999997</v>
      </c>
      <c r="G127" s="60">
        <v>50</v>
      </c>
      <c r="H127" s="70">
        <v>1981</v>
      </c>
    </row>
    <row r="128" spans="1:20" ht="16.8" x14ac:dyDescent="0.3">
      <c r="B128" s="112" t="s">
        <v>313</v>
      </c>
      <c r="C128" s="151"/>
      <c r="D128" s="100" t="s">
        <v>210</v>
      </c>
      <c r="E128" s="71">
        <v>85</v>
      </c>
      <c r="F128" s="66">
        <f>H128/G128</f>
        <v>50.04</v>
      </c>
      <c r="G128" s="56">
        <v>50</v>
      </c>
      <c r="H128" s="66">
        <v>2502</v>
      </c>
    </row>
    <row r="129" spans="1:20" ht="16.8" x14ac:dyDescent="0.3">
      <c r="B129" s="112" t="s">
        <v>314</v>
      </c>
      <c r="C129" s="151"/>
      <c r="D129" s="100" t="s">
        <v>210</v>
      </c>
      <c r="E129" s="71">
        <v>85</v>
      </c>
      <c r="F129" s="66">
        <f t="shared" ref="F129:F131" si="7">H129/G129</f>
        <v>40.44</v>
      </c>
      <c r="G129" s="56">
        <v>50</v>
      </c>
      <c r="H129" s="66">
        <v>2022</v>
      </c>
    </row>
    <row r="130" spans="1:20" ht="16.8" x14ac:dyDescent="0.3">
      <c r="B130" s="112" t="s">
        <v>315</v>
      </c>
      <c r="C130" s="151"/>
      <c r="D130" s="100" t="s">
        <v>210</v>
      </c>
      <c r="E130" s="71">
        <v>85</v>
      </c>
      <c r="F130" s="66">
        <f t="shared" si="7"/>
        <v>46.78</v>
      </c>
      <c r="G130" s="56">
        <v>50</v>
      </c>
      <c r="H130" s="66">
        <v>2339</v>
      </c>
    </row>
    <row r="131" spans="1:20" ht="16.8" x14ac:dyDescent="0.3">
      <c r="B131" s="120" t="s">
        <v>316</v>
      </c>
      <c r="C131" s="159"/>
      <c r="D131" s="192" t="s">
        <v>210</v>
      </c>
      <c r="E131" s="242">
        <v>85</v>
      </c>
      <c r="F131" s="196">
        <f t="shared" si="7"/>
        <v>47.14</v>
      </c>
      <c r="G131" s="199">
        <v>50</v>
      </c>
      <c r="H131" s="196">
        <v>2357</v>
      </c>
    </row>
    <row r="132" spans="1:20" x14ac:dyDescent="0.3">
      <c r="A132" s="25" t="s">
        <v>59</v>
      </c>
      <c r="B132" s="91"/>
      <c r="C132" s="91"/>
      <c r="D132" s="198"/>
      <c r="E132" s="91"/>
      <c r="F132" s="90"/>
      <c r="G132" s="260" t="s">
        <v>212</v>
      </c>
      <c r="H132" s="260"/>
    </row>
    <row r="133" spans="1:20" s="2" customFormat="1" ht="18" customHeight="1" x14ac:dyDescent="0.3">
      <c r="A133" s="1"/>
      <c r="B133" s="119" t="s">
        <v>150</v>
      </c>
      <c r="C133" s="158"/>
      <c r="D133" s="176" t="s">
        <v>209</v>
      </c>
      <c r="E133" s="50">
        <v>85</v>
      </c>
      <c r="F133" s="70">
        <f>H133/G133</f>
        <v>30.611111111111107</v>
      </c>
      <c r="G133" s="50">
        <v>60</v>
      </c>
      <c r="H133" s="67">
        <v>1836.6666666666665</v>
      </c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</row>
    <row r="134" spans="1:20" s="4" customFormat="1" ht="18" customHeight="1" x14ac:dyDescent="0.3">
      <c r="A134" s="1"/>
      <c r="B134" s="112" t="s">
        <v>151</v>
      </c>
      <c r="C134" s="151"/>
      <c r="D134" s="100" t="s">
        <v>209</v>
      </c>
      <c r="E134" s="53">
        <v>90</v>
      </c>
      <c r="F134" s="66">
        <f>H134/G134</f>
        <v>30.288659793814436</v>
      </c>
      <c r="G134" s="53">
        <v>50</v>
      </c>
      <c r="H134" s="59">
        <v>1514.4329896907218</v>
      </c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</row>
    <row r="135" spans="1:20" s="4" customFormat="1" ht="18" customHeight="1" x14ac:dyDescent="0.3">
      <c r="A135" s="1"/>
      <c r="B135" s="112" t="s">
        <v>262</v>
      </c>
      <c r="C135" s="151"/>
      <c r="D135" s="100" t="s">
        <v>209</v>
      </c>
      <c r="E135" s="71">
        <v>95</v>
      </c>
      <c r="F135" s="66">
        <f>H135/G135</f>
        <v>41.78</v>
      </c>
      <c r="G135" s="56">
        <v>50</v>
      </c>
      <c r="H135" s="55">
        <v>2089</v>
      </c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</row>
    <row r="136" spans="1:20" s="4" customFormat="1" ht="18" customHeight="1" x14ac:dyDescent="0.3">
      <c r="A136" s="1"/>
      <c r="B136" s="113" t="s">
        <v>152</v>
      </c>
      <c r="C136" s="152"/>
      <c r="D136" s="100" t="s">
        <v>209</v>
      </c>
      <c r="E136" s="71">
        <v>90</v>
      </c>
      <c r="F136" s="66">
        <f>H136/G136</f>
        <v>40.762886597938149</v>
      </c>
      <c r="G136" s="56">
        <v>50</v>
      </c>
      <c r="H136" s="55">
        <v>2038.1443298969073</v>
      </c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</row>
    <row r="137" spans="1:20" s="4" customFormat="1" ht="18" customHeight="1" x14ac:dyDescent="0.3">
      <c r="A137" s="1"/>
      <c r="B137" s="112" t="s">
        <v>153</v>
      </c>
      <c r="C137" s="151"/>
      <c r="D137" s="100" t="s">
        <v>209</v>
      </c>
      <c r="E137" s="71">
        <v>85</v>
      </c>
      <c r="F137" s="66">
        <f>H137/G137</f>
        <v>57.088888888888889</v>
      </c>
      <c r="G137" s="56">
        <v>50</v>
      </c>
      <c r="H137" s="55">
        <v>2854.4444444444443</v>
      </c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</row>
    <row r="138" spans="1:20" s="4" customFormat="1" ht="18" customHeight="1" x14ac:dyDescent="0.3">
      <c r="A138" s="1"/>
      <c r="B138" s="113" t="s">
        <v>154</v>
      </c>
      <c r="C138" s="152"/>
      <c r="D138" s="100" t="s">
        <v>209</v>
      </c>
      <c r="E138" s="72">
        <v>80</v>
      </c>
      <c r="F138" s="66">
        <f t="shared" ref="F138:F153" si="8">H138/G138</f>
        <v>30.288659793814436</v>
      </c>
      <c r="G138" s="58">
        <v>50</v>
      </c>
      <c r="H138" s="17">
        <v>1514.4329896907218</v>
      </c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</row>
    <row r="139" spans="1:20" s="4" customFormat="1" ht="18" customHeight="1" x14ac:dyDescent="0.3">
      <c r="A139" s="1"/>
      <c r="B139" s="113" t="s">
        <v>155</v>
      </c>
      <c r="C139" s="152"/>
      <c r="D139" s="100" t="s">
        <v>209</v>
      </c>
      <c r="E139" s="72">
        <v>80</v>
      </c>
      <c r="F139" s="66">
        <f t="shared" si="8"/>
        <v>30.288659793814436</v>
      </c>
      <c r="G139" s="58">
        <v>50</v>
      </c>
      <c r="H139" s="17">
        <v>1514.4329896907218</v>
      </c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</row>
    <row r="140" spans="1:20" s="4" customFormat="1" ht="18" customHeight="1" x14ac:dyDescent="0.3">
      <c r="A140" s="1"/>
      <c r="B140" s="113" t="s">
        <v>156</v>
      </c>
      <c r="C140" s="152"/>
      <c r="D140" s="100" t="s">
        <v>209</v>
      </c>
      <c r="E140" s="72">
        <v>80</v>
      </c>
      <c r="F140" s="66">
        <f t="shared" si="8"/>
        <v>30.288659793814436</v>
      </c>
      <c r="G140" s="58">
        <v>50</v>
      </c>
      <c r="H140" s="17">
        <v>1514.4329896907218</v>
      </c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</row>
    <row r="141" spans="1:20" s="4" customFormat="1" ht="18" customHeight="1" x14ac:dyDescent="0.3">
      <c r="A141" s="1"/>
      <c r="B141" s="112" t="s">
        <v>157</v>
      </c>
      <c r="C141" s="151"/>
      <c r="D141" s="100" t="s">
        <v>209</v>
      </c>
      <c r="E141" s="72">
        <v>80</v>
      </c>
      <c r="F141" s="66">
        <f t="shared" si="8"/>
        <v>32.618556701030933</v>
      </c>
      <c r="G141" s="58">
        <v>50</v>
      </c>
      <c r="H141" s="17">
        <v>1630.9278350515465</v>
      </c>
      <c r="I141" s="1"/>
      <c r="J141" s="1"/>
      <c r="K141" s="1"/>
      <c r="L141" s="1"/>
      <c r="M141" s="1"/>
      <c r="N141" s="1"/>
      <c r="O141" s="1"/>
      <c r="P141" s="1"/>
      <c r="Q141" s="1"/>
      <c r="R141" s="5"/>
      <c r="S141" s="5"/>
      <c r="T141" s="5"/>
    </row>
    <row r="142" spans="1:20" s="4" customFormat="1" ht="18" customHeight="1" x14ac:dyDescent="0.3">
      <c r="A142" s="1"/>
      <c r="B142" s="113" t="s">
        <v>158</v>
      </c>
      <c r="C142" s="152"/>
      <c r="D142" s="100" t="s">
        <v>209</v>
      </c>
      <c r="E142" s="72">
        <v>80</v>
      </c>
      <c r="F142" s="66">
        <f t="shared" si="8"/>
        <v>35.979381443298969</v>
      </c>
      <c r="G142" s="58">
        <v>50</v>
      </c>
      <c r="H142" s="17">
        <v>1798.9690721649486</v>
      </c>
      <c r="I142" s="1"/>
      <c r="J142" s="1"/>
      <c r="K142" s="1"/>
      <c r="L142" s="1"/>
      <c r="M142" s="1"/>
      <c r="N142" s="1"/>
      <c r="O142" s="1"/>
      <c r="P142" s="1"/>
      <c r="Q142" s="1"/>
      <c r="R142" s="5"/>
      <c r="S142" s="5"/>
      <c r="T142" s="5"/>
    </row>
    <row r="143" spans="1:20" s="4" customFormat="1" ht="18" customHeight="1" x14ac:dyDescent="0.3">
      <c r="A143" s="1"/>
      <c r="B143" s="113" t="s">
        <v>159</v>
      </c>
      <c r="C143" s="152"/>
      <c r="D143" s="100" t="s">
        <v>209</v>
      </c>
      <c r="E143" s="72">
        <v>80</v>
      </c>
      <c r="F143" s="66">
        <f t="shared" si="8"/>
        <v>30.288659793814436</v>
      </c>
      <c r="G143" s="58">
        <v>50</v>
      </c>
      <c r="H143" s="17">
        <v>1514.4329896907218</v>
      </c>
      <c r="I143" s="1"/>
      <c r="J143" s="1"/>
      <c r="K143" s="1"/>
      <c r="L143" s="1"/>
      <c r="M143" s="1"/>
      <c r="N143" s="1"/>
      <c r="O143" s="1"/>
      <c r="P143" s="1"/>
      <c r="Q143" s="1"/>
      <c r="R143" s="5"/>
      <c r="S143" s="5"/>
      <c r="T143" s="5"/>
    </row>
    <row r="144" spans="1:20" s="4" customFormat="1" ht="18" customHeight="1" x14ac:dyDescent="0.3">
      <c r="A144" s="1"/>
      <c r="B144" s="112" t="s">
        <v>263</v>
      </c>
      <c r="C144" s="151"/>
      <c r="D144" s="100" t="s">
        <v>209</v>
      </c>
      <c r="E144" s="72">
        <v>95</v>
      </c>
      <c r="F144" s="66">
        <f t="shared" si="8"/>
        <v>43.9</v>
      </c>
      <c r="G144" s="58">
        <v>50</v>
      </c>
      <c r="H144" s="17">
        <v>2195</v>
      </c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</row>
    <row r="145" spans="1:20" s="4" customFormat="1" ht="18" customHeight="1" x14ac:dyDescent="0.3">
      <c r="A145" s="1"/>
      <c r="B145" s="112" t="s">
        <v>264</v>
      </c>
      <c r="C145" s="151"/>
      <c r="D145" s="100" t="s">
        <v>209</v>
      </c>
      <c r="E145" s="71">
        <v>95</v>
      </c>
      <c r="F145" s="66">
        <f t="shared" si="8"/>
        <v>43.9</v>
      </c>
      <c r="G145" s="56">
        <v>50</v>
      </c>
      <c r="H145" s="55">
        <v>2195</v>
      </c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</row>
    <row r="146" spans="1:20" s="4" customFormat="1" ht="18" customHeight="1" x14ac:dyDescent="0.4">
      <c r="A146" s="1"/>
      <c r="B146" s="114" t="s">
        <v>160</v>
      </c>
      <c r="C146" s="153"/>
      <c r="D146" s="100" t="s">
        <v>209</v>
      </c>
      <c r="E146" s="73">
        <v>80</v>
      </c>
      <c r="F146" s="66">
        <f t="shared" si="8"/>
        <v>37.681464338312651</v>
      </c>
      <c r="G146" s="58">
        <v>50</v>
      </c>
      <c r="H146" s="17">
        <v>1884.0732169156324</v>
      </c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</row>
    <row r="147" spans="1:20" s="4" customFormat="1" ht="18" customHeight="1" x14ac:dyDescent="0.3">
      <c r="A147" s="1"/>
      <c r="B147" s="113" t="s">
        <v>161</v>
      </c>
      <c r="C147" s="152"/>
      <c r="D147" s="100" t="s">
        <v>209</v>
      </c>
      <c r="E147" s="73">
        <v>60</v>
      </c>
      <c r="F147" s="66">
        <f t="shared" si="8"/>
        <v>31.257731958762889</v>
      </c>
      <c r="G147" s="58">
        <v>75</v>
      </c>
      <c r="H147" s="17">
        <v>2344.3298969072166</v>
      </c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</row>
    <row r="148" spans="1:20" s="4" customFormat="1" ht="18" customHeight="1" x14ac:dyDescent="0.3">
      <c r="A148" s="1"/>
      <c r="B148" s="121" t="s">
        <v>224</v>
      </c>
      <c r="C148" s="160"/>
      <c r="D148" s="192" t="s">
        <v>209</v>
      </c>
      <c r="E148" s="200">
        <v>80</v>
      </c>
      <c r="F148" s="196">
        <f t="shared" si="8"/>
        <v>33.284241531664215</v>
      </c>
      <c r="G148" s="201">
        <v>50</v>
      </c>
      <c r="H148" s="47">
        <v>1664.2120765832108</v>
      </c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</row>
    <row r="149" spans="1:20" s="5" customFormat="1" ht="18" customHeight="1" x14ac:dyDescent="0.3">
      <c r="A149" s="25" t="s">
        <v>295</v>
      </c>
      <c r="B149" s="91"/>
      <c r="C149" s="91"/>
      <c r="D149" s="198"/>
      <c r="E149" s="91"/>
      <c r="F149" s="90"/>
      <c r="G149" s="260" t="s">
        <v>212</v>
      </c>
      <c r="H149" s="260"/>
      <c r="I149" s="1"/>
      <c r="J149" s="1"/>
      <c r="K149" s="1"/>
      <c r="L149" s="1"/>
      <c r="M149" s="1"/>
      <c r="N149" s="1"/>
      <c r="O149" s="1"/>
      <c r="P149" s="1"/>
      <c r="Q149" s="1"/>
    </row>
    <row r="150" spans="1:20" s="5" customFormat="1" ht="24" customHeight="1" x14ac:dyDescent="0.3">
      <c r="A150" s="1"/>
      <c r="B150" s="238" t="s">
        <v>296</v>
      </c>
      <c r="C150" s="160"/>
      <c r="D150" s="192" t="s">
        <v>211</v>
      </c>
      <c r="E150" s="200">
        <v>135</v>
      </c>
      <c r="F150" s="196">
        <f t="shared" si="8"/>
        <v>133.26666666666668</v>
      </c>
      <c r="G150" s="201">
        <v>15</v>
      </c>
      <c r="H150" s="47">
        <v>1999</v>
      </c>
      <c r="I150" s="1"/>
      <c r="J150" s="1"/>
      <c r="K150" s="1"/>
      <c r="L150" s="1"/>
      <c r="M150" s="1"/>
      <c r="N150" s="1"/>
      <c r="O150" s="1"/>
      <c r="P150" s="1"/>
      <c r="Q150" s="1"/>
    </row>
    <row r="151" spans="1:20" s="5" customFormat="1" ht="24" customHeight="1" x14ac:dyDescent="0.3">
      <c r="A151" s="1"/>
      <c r="B151" s="237" t="s">
        <v>297</v>
      </c>
      <c r="C151" s="160"/>
      <c r="D151" s="192" t="s">
        <v>211</v>
      </c>
      <c r="E151" s="200">
        <v>110</v>
      </c>
      <c r="F151" s="196">
        <f t="shared" si="8"/>
        <v>128.33333333333334</v>
      </c>
      <c r="G151" s="201">
        <v>12</v>
      </c>
      <c r="H151" s="47">
        <v>1540</v>
      </c>
      <c r="I151" s="1"/>
      <c r="J151" s="1"/>
      <c r="K151" s="1"/>
      <c r="L151" s="1"/>
      <c r="M151" s="1"/>
      <c r="N151" s="1"/>
      <c r="O151" s="1"/>
      <c r="P151" s="1"/>
      <c r="Q151" s="1"/>
    </row>
    <row r="152" spans="1:20" s="5" customFormat="1" ht="24" customHeight="1" x14ac:dyDescent="0.3">
      <c r="A152" s="1"/>
      <c r="B152" s="236" t="s">
        <v>298</v>
      </c>
      <c r="C152" s="160"/>
      <c r="D152" s="192" t="s">
        <v>211</v>
      </c>
      <c r="E152" s="200">
        <v>70</v>
      </c>
      <c r="F152" s="196">
        <f t="shared" si="8"/>
        <v>62.5</v>
      </c>
      <c r="G152" s="201">
        <v>18</v>
      </c>
      <c r="H152" s="47">
        <v>1125</v>
      </c>
      <c r="I152" s="1"/>
      <c r="J152" s="1"/>
      <c r="K152" s="1"/>
      <c r="L152" s="1"/>
      <c r="M152" s="1"/>
      <c r="N152" s="1"/>
      <c r="O152" s="1"/>
      <c r="P152" s="1"/>
      <c r="Q152" s="1"/>
    </row>
    <row r="153" spans="1:20" s="5" customFormat="1" ht="24" customHeight="1" x14ac:dyDescent="0.3">
      <c r="A153" s="1"/>
      <c r="B153" s="236" t="s">
        <v>299</v>
      </c>
      <c r="C153" s="160"/>
      <c r="D153" s="192" t="s">
        <v>211</v>
      </c>
      <c r="E153" s="200">
        <v>70</v>
      </c>
      <c r="F153" s="196">
        <f t="shared" si="8"/>
        <v>67.5</v>
      </c>
      <c r="G153" s="201">
        <v>18</v>
      </c>
      <c r="H153" s="47">
        <v>1215</v>
      </c>
      <c r="I153" s="1"/>
      <c r="J153" s="1"/>
      <c r="K153" s="1"/>
      <c r="L153" s="1"/>
      <c r="M153" s="1"/>
      <c r="N153" s="1"/>
      <c r="O153" s="1"/>
      <c r="P153" s="1"/>
      <c r="Q153" s="1"/>
    </row>
    <row r="154" spans="1:20" ht="21" x14ac:dyDescent="0.3">
      <c r="A154" s="23" t="s">
        <v>60</v>
      </c>
      <c r="B154" s="61"/>
      <c r="C154" s="61"/>
      <c r="D154" s="193"/>
      <c r="E154" s="61"/>
      <c r="F154" s="97"/>
      <c r="G154" s="261" t="s">
        <v>212</v>
      </c>
      <c r="H154" s="261"/>
    </row>
    <row r="155" spans="1:20" s="2" customFormat="1" ht="18" customHeight="1" x14ac:dyDescent="0.3">
      <c r="A155" s="1"/>
      <c r="B155" s="115" t="s">
        <v>265</v>
      </c>
      <c r="C155" s="154"/>
      <c r="D155" s="176" t="s">
        <v>209</v>
      </c>
      <c r="E155" s="65">
        <v>80</v>
      </c>
      <c r="F155" s="51">
        <f t="shared" ref="F155:F165" si="9">H155/G155</f>
        <v>33.481481481481481</v>
      </c>
      <c r="G155" s="79">
        <v>60</v>
      </c>
      <c r="H155" s="51">
        <v>2008.8888888888889</v>
      </c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</row>
    <row r="156" spans="1:20" s="4" customFormat="1" ht="18" customHeight="1" x14ac:dyDescent="0.3">
      <c r="A156" s="1"/>
      <c r="B156" s="111" t="s">
        <v>266</v>
      </c>
      <c r="C156" s="150"/>
      <c r="D156" s="100" t="s">
        <v>209</v>
      </c>
      <c r="E156" s="45">
        <v>80</v>
      </c>
      <c r="F156" s="54">
        <f t="shared" si="9"/>
        <v>35.555555555555557</v>
      </c>
      <c r="G156" s="45">
        <v>60</v>
      </c>
      <c r="H156" s="54">
        <v>2133.3333333333335</v>
      </c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</row>
    <row r="157" spans="1:20" s="4" customFormat="1" ht="18" customHeight="1" x14ac:dyDescent="0.3">
      <c r="A157" s="1"/>
      <c r="B157" s="111" t="s">
        <v>267</v>
      </c>
      <c r="C157" s="150"/>
      <c r="D157" s="100" t="s">
        <v>209</v>
      </c>
      <c r="E157" s="45">
        <v>80</v>
      </c>
      <c r="F157" s="54">
        <f t="shared" si="9"/>
        <v>33.481481481481481</v>
      </c>
      <c r="G157" s="45">
        <v>60</v>
      </c>
      <c r="H157" s="54">
        <v>2008.8888888888889</v>
      </c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</row>
    <row r="158" spans="1:20" s="4" customFormat="1" ht="18" customHeight="1" x14ac:dyDescent="0.3">
      <c r="A158" s="1"/>
      <c r="B158" s="113" t="s">
        <v>137</v>
      </c>
      <c r="C158" s="152"/>
      <c r="D158" s="100" t="s">
        <v>209</v>
      </c>
      <c r="E158" s="53" t="s">
        <v>162</v>
      </c>
      <c r="F158" s="54">
        <f t="shared" si="9"/>
        <v>59.948453608247426</v>
      </c>
      <c r="G158" s="53" t="s">
        <v>163</v>
      </c>
      <c r="H158" s="59">
        <v>1198.9690721649486</v>
      </c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</row>
    <row r="159" spans="1:20" s="4" customFormat="1" ht="18" customHeight="1" x14ac:dyDescent="0.3">
      <c r="A159" s="1"/>
      <c r="B159" s="122" t="s">
        <v>138</v>
      </c>
      <c r="C159" s="161"/>
      <c r="D159" s="100" t="s">
        <v>209</v>
      </c>
      <c r="E159" s="53" t="s">
        <v>162</v>
      </c>
      <c r="F159" s="54">
        <f t="shared" si="9"/>
        <v>59.948453608247426</v>
      </c>
      <c r="G159" s="53" t="s">
        <v>163</v>
      </c>
      <c r="H159" s="59">
        <v>1198.9690721649486</v>
      </c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</row>
    <row r="160" spans="1:20" s="4" customFormat="1" ht="18" customHeight="1" x14ac:dyDescent="0.3">
      <c r="A160" s="1"/>
      <c r="B160" s="112" t="s">
        <v>139</v>
      </c>
      <c r="C160" s="151"/>
      <c r="D160" s="100" t="s">
        <v>210</v>
      </c>
      <c r="E160" s="53">
        <v>150</v>
      </c>
      <c r="F160" s="54">
        <f t="shared" si="9"/>
        <v>95.1</v>
      </c>
      <c r="G160" s="53">
        <v>30</v>
      </c>
      <c r="H160" s="59">
        <v>2853</v>
      </c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</row>
    <row r="161" spans="1:20" s="4" customFormat="1" ht="18" customHeight="1" x14ac:dyDescent="0.3">
      <c r="A161" s="1"/>
      <c r="B161" s="112" t="s">
        <v>140</v>
      </c>
      <c r="C161" s="151"/>
      <c r="D161" s="100" t="s">
        <v>210</v>
      </c>
      <c r="E161" s="56">
        <v>150</v>
      </c>
      <c r="F161" s="54">
        <f t="shared" si="9"/>
        <v>89.533333333333331</v>
      </c>
      <c r="G161" s="56">
        <v>30</v>
      </c>
      <c r="H161" s="55">
        <v>2686</v>
      </c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</row>
    <row r="162" spans="1:20" s="4" customFormat="1" ht="18" customHeight="1" x14ac:dyDescent="0.3">
      <c r="A162" s="1"/>
      <c r="B162" s="112" t="s">
        <v>141</v>
      </c>
      <c r="C162" s="151"/>
      <c r="D162" s="100" t="s">
        <v>210</v>
      </c>
      <c r="E162" s="56">
        <v>150</v>
      </c>
      <c r="F162" s="54">
        <f t="shared" si="9"/>
        <v>73.5</v>
      </c>
      <c r="G162" s="56">
        <v>30</v>
      </c>
      <c r="H162" s="55">
        <v>2205</v>
      </c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</row>
    <row r="163" spans="1:20" s="4" customFormat="1" ht="18" customHeight="1" x14ac:dyDescent="0.3">
      <c r="A163" s="1"/>
      <c r="B163" s="112" t="s">
        <v>142</v>
      </c>
      <c r="C163" s="151"/>
      <c r="D163" s="100" t="s">
        <v>210</v>
      </c>
      <c r="E163" s="56">
        <v>150</v>
      </c>
      <c r="F163" s="54">
        <f t="shared" si="9"/>
        <v>91.36666666666666</v>
      </c>
      <c r="G163" s="56">
        <v>30</v>
      </c>
      <c r="H163" s="55">
        <v>2741</v>
      </c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</row>
    <row r="164" spans="1:20" s="4" customFormat="1" ht="18" customHeight="1" x14ac:dyDescent="0.3">
      <c r="A164" s="1"/>
      <c r="B164" s="112" t="s">
        <v>143</v>
      </c>
      <c r="C164" s="151"/>
      <c r="D164" s="100" t="s">
        <v>210</v>
      </c>
      <c r="E164" s="56">
        <v>150</v>
      </c>
      <c r="F164" s="54">
        <f t="shared" si="9"/>
        <v>63.766666666666666</v>
      </c>
      <c r="G164" s="56">
        <v>30</v>
      </c>
      <c r="H164" s="55">
        <v>1913</v>
      </c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</row>
    <row r="165" spans="1:20" s="4" customFormat="1" ht="18" customHeight="1" x14ac:dyDescent="0.3">
      <c r="A165" s="1"/>
      <c r="B165" s="120" t="s">
        <v>144</v>
      </c>
      <c r="C165" s="159"/>
      <c r="D165" s="192" t="s">
        <v>210</v>
      </c>
      <c r="E165" s="199">
        <v>150</v>
      </c>
      <c r="F165" s="68">
        <f t="shared" si="9"/>
        <v>58.93333333333333</v>
      </c>
      <c r="G165" s="199">
        <v>30</v>
      </c>
      <c r="H165" s="202">
        <v>1768</v>
      </c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</row>
    <row r="166" spans="1:20" ht="21" x14ac:dyDescent="0.3">
      <c r="A166" s="23" t="s">
        <v>61</v>
      </c>
      <c r="B166" s="61"/>
      <c r="C166" s="61"/>
      <c r="D166" s="193"/>
      <c r="E166" s="61"/>
      <c r="F166" s="97"/>
      <c r="G166" s="261" t="s">
        <v>212</v>
      </c>
      <c r="H166" s="261"/>
    </row>
    <row r="167" spans="1:20" s="4" customFormat="1" ht="18" customHeight="1" x14ac:dyDescent="0.3">
      <c r="A167" s="1"/>
      <c r="B167" s="123" t="s">
        <v>164</v>
      </c>
      <c r="C167" s="162"/>
      <c r="D167" s="100" t="s">
        <v>210</v>
      </c>
      <c r="E167" s="43">
        <v>95</v>
      </c>
      <c r="F167" s="55">
        <f t="shared" ref="F167:F172" si="10">H167/G167</f>
        <v>48.333333333333336</v>
      </c>
      <c r="G167" s="43">
        <v>30</v>
      </c>
      <c r="H167" s="55">
        <v>1450</v>
      </c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</row>
    <row r="168" spans="1:20" s="4" customFormat="1" ht="18" customHeight="1" x14ac:dyDescent="0.3">
      <c r="A168" s="1"/>
      <c r="B168" s="123" t="s">
        <v>216</v>
      </c>
      <c r="C168" s="162"/>
      <c r="D168" s="100" t="s">
        <v>210</v>
      </c>
      <c r="E168" s="43">
        <v>90</v>
      </c>
      <c r="F168" s="55">
        <f t="shared" si="10"/>
        <v>42</v>
      </c>
      <c r="G168" s="43">
        <v>50</v>
      </c>
      <c r="H168" s="55">
        <v>2100</v>
      </c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</row>
    <row r="169" spans="1:20" s="4" customFormat="1" ht="18" customHeight="1" x14ac:dyDescent="0.3">
      <c r="A169" s="1"/>
      <c r="B169" s="123" t="s">
        <v>317</v>
      </c>
      <c r="C169" s="162"/>
      <c r="D169" s="100" t="s">
        <v>210</v>
      </c>
      <c r="E169" s="43">
        <v>95</v>
      </c>
      <c r="F169" s="55">
        <f t="shared" si="10"/>
        <v>49.4</v>
      </c>
      <c r="G169" s="43">
        <v>30</v>
      </c>
      <c r="H169" s="55">
        <v>1482</v>
      </c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</row>
    <row r="170" spans="1:20" s="4" customFormat="1" ht="18" customHeight="1" x14ac:dyDescent="0.3">
      <c r="A170" s="1"/>
      <c r="B170" s="123" t="s">
        <v>318</v>
      </c>
      <c r="C170" s="162"/>
      <c r="D170" s="100" t="s">
        <v>210</v>
      </c>
      <c r="E170" s="43">
        <v>95</v>
      </c>
      <c r="F170" s="55">
        <f t="shared" si="10"/>
        <v>41.166666666666664</v>
      </c>
      <c r="G170" s="43">
        <v>30</v>
      </c>
      <c r="H170" s="55">
        <v>1235</v>
      </c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</row>
    <row r="171" spans="1:20" s="4" customFormat="1" ht="18" customHeight="1" x14ac:dyDescent="0.3">
      <c r="A171" s="1"/>
      <c r="B171" s="123" t="s">
        <v>62</v>
      </c>
      <c r="C171" s="162"/>
      <c r="D171" s="100" t="s">
        <v>210</v>
      </c>
      <c r="E171" s="43">
        <v>85</v>
      </c>
      <c r="F171" s="55">
        <f t="shared" si="10"/>
        <v>65.166666666666671</v>
      </c>
      <c r="G171" s="43">
        <v>30</v>
      </c>
      <c r="H171" s="55">
        <v>1955</v>
      </c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</row>
    <row r="172" spans="1:20" s="4" customFormat="1" ht="18" customHeight="1" x14ac:dyDescent="0.3">
      <c r="A172" s="1"/>
      <c r="B172" s="124" t="s">
        <v>165</v>
      </c>
      <c r="C172" s="163"/>
      <c r="D172" s="192" t="s">
        <v>211</v>
      </c>
      <c r="E172" s="203">
        <v>75</v>
      </c>
      <c r="F172" s="202">
        <f t="shared" si="10"/>
        <v>76.5</v>
      </c>
      <c r="G172" s="203">
        <v>20</v>
      </c>
      <c r="H172" s="202">
        <v>1530</v>
      </c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</row>
    <row r="173" spans="1:20" ht="21" x14ac:dyDescent="0.3">
      <c r="A173" s="23" t="s">
        <v>333</v>
      </c>
      <c r="B173" s="74"/>
      <c r="C173" s="74"/>
      <c r="D173" s="204"/>
      <c r="E173" s="74"/>
      <c r="F173" s="96"/>
      <c r="G173" s="261" t="s">
        <v>212</v>
      </c>
      <c r="H173" s="261"/>
    </row>
    <row r="174" spans="1:20" s="4" customFormat="1" ht="18" customHeight="1" x14ac:dyDescent="0.3">
      <c r="A174" s="1"/>
      <c r="B174" s="111" t="s">
        <v>337</v>
      </c>
      <c r="C174" s="150"/>
      <c r="D174" s="100" t="s">
        <v>210</v>
      </c>
      <c r="E174" s="45">
        <v>150</v>
      </c>
      <c r="F174" s="54">
        <f>H174/G174</f>
        <v>59.66</v>
      </c>
      <c r="G174" s="45">
        <v>50</v>
      </c>
      <c r="H174" s="54">
        <v>2983</v>
      </c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</row>
    <row r="175" spans="1:20" s="4" customFormat="1" ht="18" customHeight="1" x14ac:dyDescent="0.3">
      <c r="A175" s="1"/>
      <c r="B175" s="111" t="s">
        <v>338</v>
      </c>
      <c r="C175" s="150"/>
      <c r="D175" s="100" t="s">
        <v>210</v>
      </c>
      <c r="E175" s="45">
        <v>100</v>
      </c>
      <c r="F175" s="54">
        <f>H175/G175</f>
        <v>45.62</v>
      </c>
      <c r="G175" s="45">
        <v>50</v>
      </c>
      <c r="H175" s="54">
        <v>2281</v>
      </c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</row>
    <row r="176" spans="1:20" s="4" customFormat="1" ht="18" customHeight="1" x14ac:dyDescent="0.3">
      <c r="A176" s="1"/>
      <c r="B176" s="111" t="s">
        <v>166</v>
      </c>
      <c r="C176" s="150"/>
      <c r="D176" s="100" t="s">
        <v>210</v>
      </c>
      <c r="E176" s="45">
        <v>100</v>
      </c>
      <c r="F176" s="54">
        <f t="shared" ref="F176:F181" si="11">H176/G176</f>
        <v>46.833333333333336</v>
      </c>
      <c r="G176" s="45">
        <v>30</v>
      </c>
      <c r="H176" s="54">
        <v>1405</v>
      </c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</row>
    <row r="177" spans="1:20" s="4" customFormat="1" ht="18" customHeight="1" x14ac:dyDescent="0.3">
      <c r="A177" s="1"/>
      <c r="B177" s="111" t="s">
        <v>336</v>
      </c>
      <c r="C177" s="150"/>
      <c r="D177" s="100" t="s">
        <v>210</v>
      </c>
      <c r="E177" s="45">
        <v>100</v>
      </c>
      <c r="F177" s="54">
        <f t="shared" si="11"/>
        <v>45.62</v>
      </c>
      <c r="G177" s="45">
        <v>50</v>
      </c>
      <c r="H177" s="54">
        <v>2281</v>
      </c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</row>
    <row r="178" spans="1:20" s="4" customFormat="1" ht="18" customHeight="1" x14ac:dyDescent="0.3">
      <c r="A178" s="1"/>
      <c r="B178" s="111" t="s">
        <v>335</v>
      </c>
      <c r="C178" s="150"/>
      <c r="D178" s="100" t="s">
        <v>210</v>
      </c>
      <c r="E178" s="45">
        <v>150</v>
      </c>
      <c r="F178" s="54">
        <f t="shared" si="11"/>
        <v>61.34</v>
      </c>
      <c r="G178" s="45">
        <v>50</v>
      </c>
      <c r="H178" s="54">
        <v>3067</v>
      </c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</row>
    <row r="179" spans="1:20" s="4" customFormat="1" ht="18" customHeight="1" x14ac:dyDescent="0.3">
      <c r="A179" s="1"/>
      <c r="B179" s="113" t="s">
        <v>167</v>
      </c>
      <c r="C179" s="152"/>
      <c r="D179" s="100" t="s">
        <v>210</v>
      </c>
      <c r="E179" s="53" t="s">
        <v>168</v>
      </c>
      <c r="F179" s="54">
        <f t="shared" si="11"/>
        <v>46.833333333333336</v>
      </c>
      <c r="G179" s="53">
        <v>30</v>
      </c>
      <c r="H179" s="59">
        <v>1405</v>
      </c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</row>
    <row r="180" spans="1:20" s="4" customFormat="1" ht="18" customHeight="1" x14ac:dyDescent="0.3">
      <c r="A180" s="1"/>
      <c r="B180" s="111" t="s">
        <v>268</v>
      </c>
      <c r="C180" s="150"/>
      <c r="D180" s="100" t="s">
        <v>210</v>
      </c>
      <c r="E180" s="53">
        <v>150</v>
      </c>
      <c r="F180" s="54">
        <f t="shared" si="11"/>
        <v>59.66</v>
      </c>
      <c r="G180" s="53">
        <v>50</v>
      </c>
      <c r="H180" s="59">
        <v>2983</v>
      </c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</row>
    <row r="181" spans="1:20" s="4" customFormat="1" ht="18" customHeight="1" x14ac:dyDescent="0.3">
      <c r="A181" s="1"/>
      <c r="B181" s="121" t="s">
        <v>169</v>
      </c>
      <c r="C181" s="160"/>
      <c r="D181" s="192" t="s">
        <v>210</v>
      </c>
      <c r="E181" s="205" t="s">
        <v>168</v>
      </c>
      <c r="F181" s="68">
        <f t="shared" si="11"/>
        <v>44.666666666666664</v>
      </c>
      <c r="G181" s="205">
        <v>30</v>
      </c>
      <c r="H181" s="206">
        <v>1340</v>
      </c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</row>
    <row r="182" spans="1:20" ht="21" x14ac:dyDescent="0.3">
      <c r="A182" s="23" t="s">
        <v>63</v>
      </c>
      <c r="B182" s="74"/>
      <c r="C182" s="74"/>
      <c r="D182" s="204"/>
      <c r="E182" s="74"/>
      <c r="F182" s="96"/>
      <c r="G182" s="261" t="s">
        <v>212</v>
      </c>
      <c r="H182" s="261"/>
    </row>
    <row r="183" spans="1:20" s="2" customFormat="1" ht="18.600000000000001" customHeight="1" x14ac:dyDescent="0.3">
      <c r="A183" s="1"/>
      <c r="B183" s="125" t="s">
        <v>170</v>
      </c>
      <c r="C183" s="164"/>
      <c r="D183" s="176" t="s">
        <v>211</v>
      </c>
      <c r="E183" s="75">
        <v>200</v>
      </c>
      <c r="F183" s="52">
        <f>H183/G183</f>
        <v>43.666666666666664</v>
      </c>
      <c r="G183" s="42">
        <v>15</v>
      </c>
      <c r="H183" s="52">
        <v>655</v>
      </c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</row>
    <row r="184" spans="1:20" s="4" customFormat="1" ht="18.600000000000001" customHeight="1" x14ac:dyDescent="0.3">
      <c r="A184" s="1"/>
      <c r="B184" s="126" t="s">
        <v>171</v>
      </c>
      <c r="C184" s="165"/>
      <c r="D184" s="100" t="s">
        <v>211</v>
      </c>
      <c r="E184" s="76">
        <v>200</v>
      </c>
      <c r="F184" s="55">
        <f>H184/G184</f>
        <v>54</v>
      </c>
      <c r="G184" s="43">
        <v>15</v>
      </c>
      <c r="H184" s="55">
        <v>810</v>
      </c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</row>
    <row r="185" spans="1:20" s="4" customFormat="1" ht="18.600000000000001" customHeight="1" x14ac:dyDescent="0.3">
      <c r="A185" s="1"/>
      <c r="B185" s="126" t="s">
        <v>64</v>
      </c>
      <c r="C185" s="165"/>
      <c r="D185" s="100" t="s">
        <v>211</v>
      </c>
      <c r="E185" s="77">
        <v>100</v>
      </c>
      <c r="F185" s="55">
        <f t="shared" ref="F185:F197" si="12">H185/G185</f>
        <v>32.799999999999997</v>
      </c>
      <c r="G185" s="43">
        <v>25</v>
      </c>
      <c r="H185" s="55">
        <v>820</v>
      </c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</row>
    <row r="186" spans="1:20" s="4" customFormat="1" ht="18.600000000000001" customHeight="1" x14ac:dyDescent="0.3">
      <c r="A186" s="1"/>
      <c r="B186" s="126" t="s">
        <v>65</v>
      </c>
      <c r="C186" s="165"/>
      <c r="D186" s="100" t="s">
        <v>211</v>
      </c>
      <c r="E186" s="77">
        <v>100</v>
      </c>
      <c r="F186" s="55">
        <f t="shared" si="12"/>
        <v>32.799999999999997</v>
      </c>
      <c r="G186" s="43">
        <v>25</v>
      </c>
      <c r="H186" s="55">
        <v>820</v>
      </c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</row>
    <row r="187" spans="1:20" s="4" customFormat="1" ht="18.600000000000001" customHeight="1" x14ac:dyDescent="0.3">
      <c r="A187" s="1"/>
      <c r="B187" s="126" t="s">
        <v>172</v>
      </c>
      <c r="C187" s="165"/>
      <c r="D187" s="100" t="s">
        <v>211</v>
      </c>
      <c r="E187" s="78">
        <v>185</v>
      </c>
      <c r="F187" s="55">
        <f t="shared" si="12"/>
        <v>29.56</v>
      </c>
      <c r="G187" s="43">
        <v>50</v>
      </c>
      <c r="H187" s="55">
        <v>1478</v>
      </c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</row>
    <row r="188" spans="1:20" s="4" customFormat="1" ht="18.600000000000001" customHeight="1" x14ac:dyDescent="0.3">
      <c r="A188" s="1"/>
      <c r="B188" s="126" t="s">
        <v>173</v>
      </c>
      <c r="C188" s="165"/>
      <c r="D188" s="100" t="s">
        <v>211</v>
      </c>
      <c r="E188" s="78">
        <v>185</v>
      </c>
      <c r="F188" s="55">
        <f t="shared" si="12"/>
        <v>29</v>
      </c>
      <c r="G188" s="43">
        <v>50</v>
      </c>
      <c r="H188" s="55">
        <v>1450</v>
      </c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</row>
    <row r="189" spans="1:20" s="4" customFormat="1" ht="18.600000000000001" customHeight="1" x14ac:dyDescent="0.3">
      <c r="A189" s="1"/>
      <c r="B189" s="126" t="s">
        <v>320</v>
      </c>
      <c r="C189" s="165"/>
      <c r="D189" s="100" t="s">
        <v>211</v>
      </c>
      <c r="E189" s="78">
        <v>230</v>
      </c>
      <c r="F189" s="55">
        <f t="shared" si="12"/>
        <v>54.75</v>
      </c>
      <c r="G189" s="43">
        <v>20</v>
      </c>
      <c r="H189" s="55">
        <v>1095</v>
      </c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</row>
    <row r="190" spans="1:20" s="4" customFormat="1" ht="18.600000000000001" customHeight="1" x14ac:dyDescent="0.3">
      <c r="A190" s="1"/>
      <c r="B190" s="126" t="s">
        <v>321</v>
      </c>
      <c r="C190" s="165"/>
      <c r="D190" s="100" t="s">
        <v>211</v>
      </c>
      <c r="E190" s="78">
        <v>230</v>
      </c>
      <c r="F190" s="55">
        <f t="shared" si="12"/>
        <v>53.7</v>
      </c>
      <c r="G190" s="43">
        <v>20</v>
      </c>
      <c r="H190" s="55">
        <v>1074</v>
      </c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</row>
    <row r="191" spans="1:20" s="4" customFormat="1" ht="18.600000000000001" customHeight="1" x14ac:dyDescent="0.3">
      <c r="A191" s="1"/>
      <c r="B191" s="112" t="s">
        <v>322</v>
      </c>
      <c r="C191" s="165"/>
      <c r="D191" s="100" t="s">
        <v>211</v>
      </c>
      <c r="E191" s="78">
        <v>100</v>
      </c>
      <c r="F191" s="55">
        <f t="shared" si="12"/>
        <v>37.96</v>
      </c>
      <c r="G191" s="43">
        <v>25</v>
      </c>
      <c r="H191" s="55">
        <v>949</v>
      </c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</row>
    <row r="192" spans="1:20" s="4" customFormat="1" ht="18.600000000000001" customHeight="1" x14ac:dyDescent="0.3">
      <c r="A192" s="1"/>
      <c r="B192" s="112" t="s">
        <v>323</v>
      </c>
      <c r="C192" s="165"/>
      <c r="D192" s="100" t="s">
        <v>211</v>
      </c>
      <c r="E192" s="78">
        <v>100</v>
      </c>
      <c r="F192" s="55">
        <f t="shared" si="12"/>
        <v>37.96</v>
      </c>
      <c r="G192" s="43">
        <v>25</v>
      </c>
      <c r="H192" s="55">
        <v>949</v>
      </c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</row>
    <row r="193" spans="1:20" s="4" customFormat="1" ht="18.600000000000001" customHeight="1" x14ac:dyDescent="0.3">
      <c r="A193" s="1"/>
      <c r="B193" s="112" t="s">
        <v>324</v>
      </c>
      <c r="C193" s="165"/>
      <c r="D193" s="100" t="s">
        <v>211</v>
      </c>
      <c r="E193" s="78">
        <v>230</v>
      </c>
      <c r="F193" s="55">
        <f t="shared" si="12"/>
        <v>59.7</v>
      </c>
      <c r="G193" s="43">
        <v>20</v>
      </c>
      <c r="H193" s="55">
        <v>1194</v>
      </c>
      <c r="I193" s="1"/>
      <c r="J193" s="1"/>
      <c r="K193" s="1"/>
      <c r="L193" s="1"/>
      <c r="M193" s="1"/>
      <c r="N193" s="1"/>
      <c r="O193" s="1"/>
      <c r="P193" s="1"/>
      <c r="Q193" s="1"/>
      <c r="R193" s="5"/>
      <c r="S193" s="5"/>
      <c r="T193" s="5"/>
    </row>
    <row r="194" spans="1:20" s="4" customFormat="1" ht="18.600000000000001" customHeight="1" x14ac:dyDescent="0.3">
      <c r="A194" s="1"/>
      <c r="B194" s="112" t="s">
        <v>325</v>
      </c>
      <c r="C194" s="165"/>
      <c r="D194" s="100" t="s">
        <v>211</v>
      </c>
      <c r="E194" s="78">
        <v>230</v>
      </c>
      <c r="F194" s="55">
        <f t="shared" si="12"/>
        <v>59.7</v>
      </c>
      <c r="G194" s="43">
        <v>20</v>
      </c>
      <c r="H194" s="55">
        <v>1194</v>
      </c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</row>
    <row r="195" spans="1:20" s="4" customFormat="1" ht="18.600000000000001" customHeight="1" x14ac:dyDescent="0.3">
      <c r="A195" s="1"/>
      <c r="B195" s="126" t="s">
        <v>174</v>
      </c>
      <c r="C195" s="165"/>
      <c r="D195" s="100" t="s">
        <v>211</v>
      </c>
      <c r="E195" s="78">
        <v>395</v>
      </c>
      <c r="F195" s="55">
        <f t="shared" si="12"/>
        <v>436.8</v>
      </c>
      <c r="G195" s="43">
        <v>10</v>
      </c>
      <c r="H195" s="55">
        <v>4368</v>
      </c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</row>
    <row r="196" spans="1:20" s="4" customFormat="1" ht="18.600000000000001" customHeight="1" x14ac:dyDescent="0.3">
      <c r="A196" s="1"/>
      <c r="B196" s="126" t="s">
        <v>175</v>
      </c>
      <c r="C196" s="165"/>
      <c r="D196" s="100" t="s">
        <v>211</v>
      </c>
      <c r="E196" s="78">
        <v>465</v>
      </c>
      <c r="F196" s="55">
        <f t="shared" si="12"/>
        <v>416</v>
      </c>
      <c r="G196" s="43">
        <v>10</v>
      </c>
      <c r="H196" s="55">
        <v>4160</v>
      </c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</row>
    <row r="197" spans="1:20" s="4" customFormat="1" ht="18.600000000000001" customHeight="1" x14ac:dyDescent="0.3">
      <c r="A197" s="1"/>
      <c r="B197" s="127" t="s">
        <v>176</v>
      </c>
      <c r="C197" s="166"/>
      <c r="D197" s="192" t="s">
        <v>211</v>
      </c>
      <c r="E197" s="207">
        <v>390</v>
      </c>
      <c r="F197" s="202">
        <f t="shared" si="12"/>
        <v>346.9</v>
      </c>
      <c r="G197" s="203">
        <v>10</v>
      </c>
      <c r="H197" s="202">
        <v>3469</v>
      </c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</row>
    <row r="198" spans="1:20" ht="18" x14ac:dyDescent="0.3">
      <c r="A198" s="239" t="s">
        <v>309</v>
      </c>
      <c r="B198" s="74"/>
      <c r="C198" s="74"/>
      <c r="D198" s="204"/>
      <c r="E198" s="74"/>
      <c r="F198" s="96"/>
      <c r="G198" s="261" t="s">
        <v>212</v>
      </c>
      <c r="H198" s="261"/>
    </row>
    <row r="199" spans="1:20" s="2" customFormat="1" ht="18" customHeight="1" x14ac:dyDescent="0.3">
      <c r="A199" s="1"/>
      <c r="B199" s="128" t="s">
        <v>332</v>
      </c>
      <c r="C199" s="167"/>
      <c r="D199" s="176" t="s">
        <v>211</v>
      </c>
      <c r="E199" s="42">
        <v>85</v>
      </c>
      <c r="F199" s="52">
        <f>H199/G199</f>
        <v>70.833333333333329</v>
      </c>
      <c r="G199" s="42">
        <v>24</v>
      </c>
      <c r="H199" s="52">
        <v>1700</v>
      </c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</row>
    <row r="200" spans="1:20" s="4" customFormat="1" ht="18" customHeight="1" x14ac:dyDescent="0.3">
      <c r="A200" s="1"/>
      <c r="B200" s="129" t="s">
        <v>66</v>
      </c>
      <c r="C200" s="168"/>
      <c r="D200" s="100" t="s">
        <v>211</v>
      </c>
      <c r="E200" s="43">
        <v>800</v>
      </c>
      <c r="F200" s="55">
        <f t="shared" ref="F200:F203" si="13">H200/G200</f>
        <v>418.33333333333331</v>
      </c>
      <c r="G200" s="43">
        <v>3</v>
      </c>
      <c r="H200" s="55">
        <v>1255</v>
      </c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</row>
    <row r="201" spans="1:20" s="4" customFormat="1" ht="18" customHeight="1" x14ac:dyDescent="0.3">
      <c r="A201" s="1"/>
      <c r="B201" s="129" t="s">
        <v>67</v>
      </c>
      <c r="C201" s="168"/>
      <c r="D201" s="100" t="s">
        <v>211</v>
      </c>
      <c r="E201" s="43">
        <v>800</v>
      </c>
      <c r="F201" s="55">
        <f t="shared" si="13"/>
        <v>462</v>
      </c>
      <c r="G201" s="43">
        <v>3</v>
      </c>
      <c r="H201" s="55">
        <v>1386</v>
      </c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</row>
    <row r="202" spans="1:20" s="4" customFormat="1" ht="18" customHeight="1" x14ac:dyDescent="0.3">
      <c r="A202" s="1"/>
      <c r="B202" s="129" t="s">
        <v>275</v>
      </c>
      <c r="C202" s="168"/>
      <c r="D202" s="100" t="s">
        <v>211</v>
      </c>
      <c r="E202" s="43">
        <v>800</v>
      </c>
      <c r="F202" s="55">
        <f t="shared" si="13"/>
        <v>534.66666666666663</v>
      </c>
      <c r="G202" s="43">
        <v>3</v>
      </c>
      <c r="H202" s="55">
        <v>1604</v>
      </c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</row>
    <row r="203" spans="1:20" s="4" customFormat="1" ht="18" customHeight="1" x14ac:dyDescent="0.3">
      <c r="A203" s="1"/>
      <c r="B203" s="130" t="s">
        <v>68</v>
      </c>
      <c r="C203" s="169"/>
      <c r="D203" s="192" t="s">
        <v>211</v>
      </c>
      <c r="E203" s="203">
        <v>800</v>
      </c>
      <c r="F203" s="202">
        <f t="shared" si="13"/>
        <v>415</v>
      </c>
      <c r="G203" s="203">
        <v>3</v>
      </c>
      <c r="H203" s="202">
        <v>1245</v>
      </c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</row>
    <row r="204" spans="1:20" ht="21" x14ac:dyDescent="0.3">
      <c r="A204" s="23" t="s">
        <v>69</v>
      </c>
      <c r="B204" s="74"/>
      <c r="C204" s="74"/>
      <c r="D204" s="204"/>
      <c r="E204" s="74"/>
      <c r="F204" s="96"/>
      <c r="G204" s="261" t="s">
        <v>212</v>
      </c>
      <c r="H204" s="261"/>
    </row>
    <row r="205" spans="1:20" ht="16.8" x14ac:dyDescent="0.4">
      <c r="A205" s="13" t="s">
        <v>70</v>
      </c>
      <c r="B205" s="92"/>
      <c r="C205" s="92"/>
      <c r="D205" s="208"/>
      <c r="E205" s="93"/>
      <c r="F205" s="93"/>
      <c r="G205" s="260"/>
      <c r="H205" s="260"/>
    </row>
    <row r="206" spans="1:20" s="2" customFormat="1" ht="18" customHeight="1" x14ac:dyDescent="0.3">
      <c r="A206" s="1"/>
      <c r="B206" s="119" t="s">
        <v>177</v>
      </c>
      <c r="C206" s="158"/>
      <c r="D206" s="176" t="s">
        <v>211</v>
      </c>
      <c r="E206" s="42">
        <v>120</v>
      </c>
      <c r="F206" s="51">
        <f t="shared" ref="F206:F212" si="14">H206/G206</f>
        <v>77.7</v>
      </c>
      <c r="G206" s="42">
        <v>20</v>
      </c>
      <c r="H206" s="52">
        <v>1554</v>
      </c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</row>
    <row r="207" spans="1:20" s="4" customFormat="1" ht="18" customHeight="1" x14ac:dyDescent="0.3">
      <c r="A207" s="1"/>
      <c r="B207" s="112" t="s">
        <v>178</v>
      </c>
      <c r="C207" s="151"/>
      <c r="D207" s="100" t="s">
        <v>211</v>
      </c>
      <c r="E207" s="43">
        <v>120</v>
      </c>
      <c r="F207" s="54">
        <f t="shared" si="14"/>
        <v>70.55</v>
      </c>
      <c r="G207" s="43">
        <v>20</v>
      </c>
      <c r="H207" s="55">
        <v>1411</v>
      </c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</row>
    <row r="208" spans="1:20" s="4" customFormat="1" ht="18" customHeight="1" x14ac:dyDescent="0.3">
      <c r="A208" s="1"/>
      <c r="B208" s="112" t="s">
        <v>179</v>
      </c>
      <c r="C208" s="151"/>
      <c r="D208" s="100" t="s">
        <v>211</v>
      </c>
      <c r="E208" s="43">
        <v>120</v>
      </c>
      <c r="F208" s="54">
        <f t="shared" si="14"/>
        <v>69.45</v>
      </c>
      <c r="G208" s="43">
        <v>20</v>
      </c>
      <c r="H208" s="55">
        <v>1389</v>
      </c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</row>
    <row r="209" spans="1:20" s="4" customFormat="1" ht="18" customHeight="1" x14ac:dyDescent="0.3">
      <c r="A209" s="1"/>
      <c r="B209" s="112" t="s">
        <v>180</v>
      </c>
      <c r="C209" s="151"/>
      <c r="D209" s="100" t="s">
        <v>211</v>
      </c>
      <c r="E209" s="43">
        <v>120</v>
      </c>
      <c r="F209" s="54">
        <f t="shared" si="14"/>
        <v>75.3</v>
      </c>
      <c r="G209" s="43">
        <v>20</v>
      </c>
      <c r="H209" s="55">
        <v>1506</v>
      </c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</row>
    <row r="210" spans="1:20" s="4" customFormat="1" ht="18" customHeight="1" x14ac:dyDescent="0.3">
      <c r="A210" s="1"/>
      <c r="B210" s="112" t="s">
        <v>181</v>
      </c>
      <c r="C210" s="151"/>
      <c r="D210" s="100" t="s">
        <v>211</v>
      </c>
      <c r="E210" s="43">
        <v>120</v>
      </c>
      <c r="F210" s="54">
        <f t="shared" si="14"/>
        <v>72.8</v>
      </c>
      <c r="G210" s="43">
        <v>20</v>
      </c>
      <c r="H210" s="55">
        <v>1456</v>
      </c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</row>
    <row r="211" spans="1:20" s="4" customFormat="1" ht="18" customHeight="1" x14ac:dyDescent="0.3">
      <c r="A211" s="1"/>
      <c r="B211" s="112" t="s">
        <v>182</v>
      </c>
      <c r="C211" s="151"/>
      <c r="D211" s="100" t="s">
        <v>211</v>
      </c>
      <c r="E211" s="43">
        <v>120</v>
      </c>
      <c r="F211" s="54">
        <f t="shared" si="14"/>
        <v>66.099999999999994</v>
      </c>
      <c r="G211" s="43">
        <v>20</v>
      </c>
      <c r="H211" s="55">
        <v>1322</v>
      </c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</row>
    <row r="212" spans="1:20" s="4" customFormat="1" ht="18" customHeight="1" x14ac:dyDescent="0.3">
      <c r="A212" s="1"/>
      <c r="B212" s="120" t="s">
        <v>183</v>
      </c>
      <c r="C212" s="159"/>
      <c r="D212" s="192" t="s">
        <v>211</v>
      </c>
      <c r="E212" s="203">
        <v>120</v>
      </c>
      <c r="F212" s="68">
        <f t="shared" si="14"/>
        <v>81.95</v>
      </c>
      <c r="G212" s="203">
        <v>20</v>
      </c>
      <c r="H212" s="202">
        <v>1639</v>
      </c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</row>
    <row r="213" spans="1:20" ht="16.8" x14ac:dyDescent="0.3">
      <c r="A213" s="28" t="s">
        <v>71</v>
      </c>
      <c r="B213" s="94"/>
      <c r="C213" s="94"/>
      <c r="D213" s="208"/>
      <c r="E213" s="94"/>
      <c r="F213" s="93"/>
      <c r="G213" s="260" t="s">
        <v>212</v>
      </c>
      <c r="H213" s="260"/>
    </row>
    <row r="214" spans="1:20" s="2" customFormat="1" ht="18" customHeight="1" x14ac:dyDescent="0.3">
      <c r="A214" s="1"/>
      <c r="B214" s="115" t="s">
        <v>184</v>
      </c>
      <c r="C214" s="154"/>
      <c r="D214" s="176" t="s">
        <v>211</v>
      </c>
      <c r="E214" s="65">
        <v>90</v>
      </c>
      <c r="F214" s="15">
        <f t="shared" ref="F214:F226" si="15">H214/G214</f>
        <v>68</v>
      </c>
      <c r="G214" s="79">
        <v>20</v>
      </c>
      <c r="H214" s="51">
        <v>1360</v>
      </c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</row>
    <row r="215" spans="1:20" s="2" customFormat="1" ht="18" customHeight="1" x14ac:dyDescent="0.3">
      <c r="A215" s="1"/>
      <c r="B215" s="115" t="s">
        <v>300</v>
      </c>
      <c r="C215" s="154"/>
      <c r="D215" s="100" t="s">
        <v>211</v>
      </c>
      <c r="E215" s="65">
        <v>90</v>
      </c>
      <c r="F215" s="15">
        <f t="shared" si="15"/>
        <v>64.8</v>
      </c>
      <c r="G215" s="79">
        <v>20</v>
      </c>
      <c r="H215" s="51">
        <v>1296</v>
      </c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</row>
    <row r="216" spans="1:20" s="4" customFormat="1" ht="18" customHeight="1" x14ac:dyDescent="0.3">
      <c r="A216" s="1"/>
      <c r="B216" s="112" t="s">
        <v>178</v>
      </c>
      <c r="C216" s="151"/>
      <c r="D216" s="100" t="s">
        <v>211</v>
      </c>
      <c r="E216" s="45">
        <v>90</v>
      </c>
      <c r="F216" s="17">
        <f t="shared" si="15"/>
        <v>55.55</v>
      </c>
      <c r="G216" s="45">
        <v>20</v>
      </c>
      <c r="H216" s="54">
        <v>1111</v>
      </c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</row>
    <row r="217" spans="1:20" s="4" customFormat="1" ht="18" customHeight="1" x14ac:dyDescent="0.3">
      <c r="A217" s="1"/>
      <c r="B217" s="111" t="s">
        <v>185</v>
      </c>
      <c r="C217" s="150"/>
      <c r="D217" s="100" t="s">
        <v>211</v>
      </c>
      <c r="E217" s="45">
        <v>90</v>
      </c>
      <c r="F217" s="17">
        <f t="shared" si="15"/>
        <v>48.888888888888886</v>
      </c>
      <c r="G217" s="45">
        <v>20</v>
      </c>
      <c r="H217" s="54">
        <v>977.77777777777771</v>
      </c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</row>
    <row r="218" spans="1:20" s="4" customFormat="1" ht="18" customHeight="1" x14ac:dyDescent="0.3">
      <c r="A218" s="1"/>
      <c r="B218" s="111" t="s">
        <v>301</v>
      </c>
      <c r="C218" s="150"/>
      <c r="D218" s="100" t="s">
        <v>211</v>
      </c>
      <c r="E218" s="45">
        <v>90</v>
      </c>
      <c r="F218" s="17">
        <f t="shared" si="15"/>
        <v>54.9</v>
      </c>
      <c r="G218" s="45">
        <v>20</v>
      </c>
      <c r="H218" s="54">
        <v>1098</v>
      </c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</row>
    <row r="219" spans="1:20" s="4" customFormat="1" ht="18" customHeight="1" x14ac:dyDescent="0.3">
      <c r="A219" s="1"/>
      <c r="B219" s="112" t="s">
        <v>179</v>
      </c>
      <c r="C219" s="151"/>
      <c r="D219" s="100" t="s">
        <v>211</v>
      </c>
      <c r="E219" s="43">
        <v>90</v>
      </c>
      <c r="F219" s="17">
        <f t="shared" si="15"/>
        <v>50.95</v>
      </c>
      <c r="G219" s="43">
        <v>20</v>
      </c>
      <c r="H219" s="55">
        <v>1019</v>
      </c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</row>
    <row r="220" spans="1:20" s="4" customFormat="1" ht="18" customHeight="1" x14ac:dyDescent="0.3">
      <c r="A220" s="1"/>
      <c r="B220" s="112" t="s">
        <v>186</v>
      </c>
      <c r="C220" s="151"/>
      <c r="D220" s="100" t="s">
        <v>211</v>
      </c>
      <c r="E220" s="43">
        <v>90</v>
      </c>
      <c r="F220" s="17">
        <f t="shared" si="15"/>
        <v>51.8</v>
      </c>
      <c r="G220" s="43">
        <v>20</v>
      </c>
      <c r="H220" s="55">
        <v>1036</v>
      </c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</row>
    <row r="221" spans="1:20" s="4" customFormat="1" ht="18" customHeight="1" x14ac:dyDescent="0.3">
      <c r="A221" s="1"/>
      <c r="B221" s="112" t="s">
        <v>187</v>
      </c>
      <c r="C221" s="151"/>
      <c r="D221" s="100" t="s">
        <v>211</v>
      </c>
      <c r="E221" s="43">
        <v>90</v>
      </c>
      <c r="F221" s="17">
        <f t="shared" si="15"/>
        <v>53.3</v>
      </c>
      <c r="G221" s="43">
        <v>20</v>
      </c>
      <c r="H221" s="55">
        <v>1066</v>
      </c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</row>
    <row r="222" spans="1:20" s="4" customFormat="1" ht="18" customHeight="1" x14ac:dyDescent="0.3">
      <c r="A222" s="1"/>
      <c r="B222" s="112" t="s">
        <v>180</v>
      </c>
      <c r="C222" s="151"/>
      <c r="D222" s="100" t="s">
        <v>211</v>
      </c>
      <c r="E222" s="43">
        <v>90</v>
      </c>
      <c r="F222" s="17">
        <f t="shared" si="15"/>
        <v>59.1</v>
      </c>
      <c r="G222" s="43">
        <v>20</v>
      </c>
      <c r="H222" s="55">
        <v>1182</v>
      </c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</row>
    <row r="223" spans="1:20" s="4" customFormat="1" ht="18" customHeight="1" x14ac:dyDescent="0.3">
      <c r="A223" s="1"/>
      <c r="B223" s="112" t="s">
        <v>188</v>
      </c>
      <c r="C223" s="151"/>
      <c r="D223" s="100" t="s">
        <v>211</v>
      </c>
      <c r="E223" s="43">
        <v>90</v>
      </c>
      <c r="F223" s="17">
        <f t="shared" si="15"/>
        <v>56.95</v>
      </c>
      <c r="G223" s="43">
        <v>20</v>
      </c>
      <c r="H223" s="55">
        <v>1139</v>
      </c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</row>
    <row r="224" spans="1:20" s="4" customFormat="1" ht="18" customHeight="1" x14ac:dyDescent="0.3">
      <c r="A224" s="1"/>
      <c r="B224" s="112" t="s">
        <v>189</v>
      </c>
      <c r="C224" s="151"/>
      <c r="D224" s="100" t="s">
        <v>211</v>
      </c>
      <c r="E224" s="43">
        <v>90</v>
      </c>
      <c r="F224" s="17">
        <f t="shared" si="15"/>
        <v>59.5</v>
      </c>
      <c r="G224" s="43">
        <v>20</v>
      </c>
      <c r="H224" s="55">
        <v>1190</v>
      </c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</row>
    <row r="225" spans="1:20" s="4" customFormat="1" ht="18" customHeight="1" x14ac:dyDescent="0.3">
      <c r="A225" s="1"/>
      <c r="B225" s="112" t="s">
        <v>182</v>
      </c>
      <c r="C225" s="151"/>
      <c r="D225" s="100" t="s">
        <v>211</v>
      </c>
      <c r="E225" s="43">
        <v>90</v>
      </c>
      <c r="F225" s="17">
        <f t="shared" si="15"/>
        <v>54.2</v>
      </c>
      <c r="G225" s="43">
        <v>20</v>
      </c>
      <c r="H225" s="55">
        <v>1084</v>
      </c>
      <c r="I225" s="1"/>
      <c r="J225" s="1"/>
      <c r="K225" s="1"/>
      <c r="L225" s="1"/>
      <c r="M225" s="1"/>
      <c r="N225" s="1"/>
      <c r="O225" s="1"/>
      <c r="P225" s="1"/>
      <c r="Q225" s="1"/>
      <c r="R225" s="5"/>
      <c r="S225" s="5"/>
      <c r="T225" s="5"/>
    </row>
    <row r="226" spans="1:20" s="4" customFormat="1" ht="18" customHeight="1" x14ac:dyDescent="0.3">
      <c r="A226" s="1"/>
      <c r="B226" s="120" t="s">
        <v>190</v>
      </c>
      <c r="C226" s="159"/>
      <c r="D226" s="192" t="s">
        <v>211</v>
      </c>
      <c r="E226" s="203">
        <v>90</v>
      </c>
      <c r="F226" s="47">
        <f t="shared" si="15"/>
        <v>64.95</v>
      </c>
      <c r="G226" s="203">
        <v>20</v>
      </c>
      <c r="H226" s="202">
        <v>1299</v>
      </c>
      <c r="I226" s="1"/>
      <c r="J226" s="1"/>
      <c r="K226" s="1"/>
      <c r="L226" s="1"/>
      <c r="M226" s="1"/>
      <c r="N226" s="1"/>
      <c r="O226" s="1"/>
      <c r="P226" s="1"/>
      <c r="Q226" s="1"/>
      <c r="R226" s="5"/>
      <c r="S226" s="5"/>
      <c r="T226" s="5"/>
    </row>
    <row r="227" spans="1:20" ht="16.8" x14ac:dyDescent="0.3">
      <c r="A227" s="25" t="s">
        <v>72</v>
      </c>
      <c r="B227" s="94"/>
      <c r="C227" s="94"/>
      <c r="D227" s="209"/>
      <c r="E227" s="94"/>
      <c r="F227" s="93"/>
      <c r="G227" s="260" t="s">
        <v>212</v>
      </c>
      <c r="H227" s="260"/>
    </row>
    <row r="228" spans="1:20" s="2" customFormat="1" ht="18" customHeight="1" x14ac:dyDescent="0.3">
      <c r="A228" s="1"/>
      <c r="B228" s="119" t="s">
        <v>191</v>
      </c>
      <c r="C228" s="158"/>
      <c r="D228" s="176" t="s">
        <v>211</v>
      </c>
      <c r="E228" s="42">
        <v>120</v>
      </c>
      <c r="F228" s="52">
        <f t="shared" ref="F228:F234" si="16">H228/G228</f>
        <v>73.19587628865979</v>
      </c>
      <c r="G228" s="42">
        <v>20</v>
      </c>
      <c r="H228" s="52">
        <v>1463.9175257731958</v>
      </c>
      <c r="I228" s="1"/>
      <c r="J228" s="1"/>
      <c r="K228" s="1"/>
      <c r="L228" s="1"/>
      <c r="M228" s="1"/>
      <c r="N228" s="1"/>
      <c r="O228" s="1"/>
      <c r="P228" s="1"/>
      <c r="Q228" s="1"/>
      <c r="R228" s="5"/>
      <c r="S228" s="5"/>
      <c r="T228" s="5"/>
    </row>
    <row r="229" spans="1:20" s="4" customFormat="1" ht="18" customHeight="1" x14ac:dyDescent="0.3">
      <c r="A229" s="1"/>
      <c r="B229" s="112" t="s">
        <v>192</v>
      </c>
      <c r="C229" s="151"/>
      <c r="D229" s="100" t="s">
        <v>211</v>
      </c>
      <c r="E229" s="43">
        <v>120</v>
      </c>
      <c r="F229" s="55">
        <f t="shared" si="16"/>
        <v>74.742268041237111</v>
      </c>
      <c r="G229" s="43">
        <v>20</v>
      </c>
      <c r="H229" s="55">
        <v>1494.8453608247423</v>
      </c>
      <c r="I229" s="1"/>
      <c r="J229" s="1"/>
      <c r="K229" s="1"/>
      <c r="L229" s="1"/>
      <c r="M229" s="1"/>
      <c r="N229" s="1"/>
      <c r="O229" s="1"/>
      <c r="P229" s="1"/>
      <c r="Q229" s="1"/>
      <c r="R229" s="5"/>
      <c r="S229" s="5"/>
      <c r="T229" s="5"/>
    </row>
    <row r="230" spans="1:20" s="26" customFormat="1" ht="18" customHeight="1" x14ac:dyDescent="0.3">
      <c r="A230" s="27"/>
      <c r="B230" s="112" t="s">
        <v>193</v>
      </c>
      <c r="C230" s="151"/>
      <c r="D230" s="100" t="s">
        <v>211</v>
      </c>
      <c r="E230" s="43">
        <v>120</v>
      </c>
      <c r="F230" s="55">
        <f t="shared" si="16"/>
        <v>87.938144329896915</v>
      </c>
      <c r="G230" s="43">
        <v>20</v>
      </c>
      <c r="H230" s="55">
        <v>1758.7628865979382</v>
      </c>
      <c r="I230" s="27"/>
      <c r="J230" s="27"/>
      <c r="K230" s="27"/>
      <c r="L230" s="27"/>
      <c r="M230" s="27"/>
      <c r="N230" s="27"/>
      <c r="O230" s="27"/>
      <c r="P230" s="27"/>
      <c r="Q230" s="27"/>
      <c r="R230" s="185"/>
      <c r="S230" s="185"/>
      <c r="T230" s="185"/>
    </row>
    <row r="231" spans="1:20" s="4" customFormat="1" ht="18" customHeight="1" x14ac:dyDescent="0.3">
      <c r="A231" s="1"/>
      <c r="B231" s="112" t="s">
        <v>181</v>
      </c>
      <c r="C231" s="151"/>
      <c r="D231" s="100" t="s">
        <v>211</v>
      </c>
      <c r="E231" s="43">
        <v>90</v>
      </c>
      <c r="F231" s="55">
        <f t="shared" si="16"/>
        <v>61.741122565864842</v>
      </c>
      <c r="G231" s="43">
        <v>20</v>
      </c>
      <c r="H231" s="55">
        <v>1234.8224513172968</v>
      </c>
      <c r="I231" s="1"/>
      <c r="J231" s="1"/>
      <c r="K231" s="1"/>
      <c r="L231" s="1"/>
      <c r="M231" s="1"/>
      <c r="N231" s="1"/>
      <c r="O231" s="1"/>
      <c r="P231" s="1"/>
      <c r="Q231" s="1"/>
      <c r="R231" s="5"/>
      <c r="S231" s="5"/>
      <c r="T231" s="5"/>
    </row>
    <row r="232" spans="1:20" s="4" customFormat="1" ht="18" customHeight="1" x14ac:dyDescent="0.3">
      <c r="A232" s="1"/>
      <c r="B232" s="112" t="s">
        <v>193</v>
      </c>
      <c r="C232" s="151"/>
      <c r="D232" s="100" t="s">
        <v>211</v>
      </c>
      <c r="E232" s="43">
        <v>90</v>
      </c>
      <c r="F232" s="55">
        <f t="shared" si="16"/>
        <v>67.371134020618555</v>
      </c>
      <c r="G232" s="43">
        <v>20</v>
      </c>
      <c r="H232" s="55">
        <v>1347.4226804123712</v>
      </c>
      <c r="I232" s="1"/>
      <c r="J232" s="1"/>
      <c r="K232" s="1"/>
      <c r="L232" s="1"/>
      <c r="M232" s="1"/>
      <c r="N232" s="1"/>
      <c r="O232" s="1"/>
      <c r="P232" s="1"/>
      <c r="Q232" s="1"/>
      <c r="R232" s="5"/>
      <c r="S232" s="5"/>
      <c r="T232" s="5"/>
    </row>
    <row r="233" spans="1:20" s="4" customFormat="1" ht="18" customHeight="1" x14ac:dyDescent="0.3">
      <c r="A233" s="1"/>
      <c r="B233" s="112" t="s">
        <v>194</v>
      </c>
      <c r="C233" s="151"/>
      <c r="D233" s="100" t="s">
        <v>211</v>
      </c>
      <c r="E233" s="43">
        <v>90</v>
      </c>
      <c r="F233" s="55">
        <f t="shared" si="16"/>
        <v>62.886597938144334</v>
      </c>
      <c r="G233" s="43">
        <v>20</v>
      </c>
      <c r="H233" s="55">
        <v>1257.7319587628867</v>
      </c>
      <c r="I233" s="1"/>
      <c r="J233" s="1"/>
      <c r="K233" s="1"/>
      <c r="L233" s="1"/>
      <c r="M233" s="1"/>
      <c r="N233" s="1"/>
      <c r="O233" s="1"/>
      <c r="P233" s="1"/>
      <c r="Q233" s="1"/>
      <c r="R233" s="5"/>
      <c r="S233" s="5"/>
      <c r="T233" s="5"/>
    </row>
    <row r="234" spans="1:20" s="4" customFormat="1" ht="18" customHeight="1" x14ac:dyDescent="0.3">
      <c r="A234" s="1"/>
      <c r="B234" s="120" t="s">
        <v>195</v>
      </c>
      <c r="C234" s="159"/>
      <c r="D234" s="192" t="s">
        <v>211</v>
      </c>
      <c r="E234" s="203">
        <v>35</v>
      </c>
      <c r="F234" s="202">
        <f t="shared" si="16"/>
        <v>32.903780068728523</v>
      </c>
      <c r="G234" s="203">
        <v>60</v>
      </c>
      <c r="H234" s="202">
        <v>1974.2268041237114</v>
      </c>
      <c r="I234" s="1"/>
      <c r="J234" s="1"/>
      <c r="K234" s="1"/>
      <c r="L234" s="1"/>
      <c r="M234" s="1"/>
      <c r="N234" s="1"/>
      <c r="O234" s="1"/>
      <c r="P234" s="1"/>
      <c r="Q234" s="1"/>
      <c r="R234" s="5"/>
      <c r="S234" s="5"/>
      <c r="T234" s="5"/>
    </row>
    <row r="235" spans="1:20" ht="21" x14ac:dyDescent="0.4">
      <c r="A235" s="29" t="s">
        <v>73</v>
      </c>
      <c r="B235" s="95"/>
      <c r="C235" s="95"/>
      <c r="D235" s="204"/>
      <c r="E235" s="96"/>
      <c r="F235" s="96"/>
      <c r="G235" s="261" t="s">
        <v>212</v>
      </c>
      <c r="H235" s="261"/>
    </row>
    <row r="236" spans="1:20" s="5" customFormat="1" ht="16.8" x14ac:dyDescent="0.3">
      <c r="A236" s="1"/>
      <c r="B236" s="264" t="s">
        <v>269</v>
      </c>
      <c r="C236" s="140"/>
      <c r="D236" s="265" t="s">
        <v>210</v>
      </c>
      <c r="E236" s="262">
        <v>120</v>
      </c>
      <c r="F236" s="263">
        <f>H236/G236</f>
        <v>48.444444444444443</v>
      </c>
      <c r="G236" s="262">
        <v>50</v>
      </c>
      <c r="H236" s="263">
        <v>2422.2222222222222</v>
      </c>
      <c r="I236" s="1"/>
      <c r="J236" s="1"/>
      <c r="K236" s="1"/>
      <c r="L236" s="1"/>
      <c r="M236" s="1"/>
      <c r="N236" s="1"/>
      <c r="O236" s="1"/>
      <c r="P236" s="1"/>
      <c r="Q236" s="1"/>
    </row>
    <row r="237" spans="1:20" s="5" customFormat="1" ht="16.8" x14ac:dyDescent="0.3">
      <c r="A237" s="1"/>
      <c r="B237" s="264"/>
      <c r="C237" s="140"/>
      <c r="D237" s="265"/>
      <c r="E237" s="262"/>
      <c r="F237" s="263"/>
      <c r="G237" s="262"/>
      <c r="H237" s="263"/>
      <c r="I237" s="1"/>
      <c r="J237" s="1"/>
      <c r="K237" s="1"/>
      <c r="L237" s="1"/>
      <c r="M237" s="1"/>
      <c r="N237" s="1"/>
      <c r="O237" s="1"/>
      <c r="P237" s="1"/>
      <c r="Q237" s="1"/>
    </row>
    <row r="238" spans="1:20" s="2" customFormat="1" ht="16.8" x14ac:dyDescent="0.3">
      <c r="A238" s="1"/>
      <c r="B238" s="264"/>
      <c r="C238" s="140"/>
      <c r="D238" s="265"/>
      <c r="E238" s="262"/>
      <c r="F238" s="263"/>
      <c r="G238" s="262"/>
      <c r="H238" s="263"/>
      <c r="I238" s="1"/>
      <c r="J238" s="1"/>
      <c r="K238" s="1"/>
      <c r="L238" s="1"/>
      <c r="M238" s="1"/>
      <c r="N238" s="1"/>
      <c r="O238" s="1"/>
      <c r="P238" s="1"/>
      <c r="Q238" s="1"/>
      <c r="R238" s="5"/>
      <c r="S238" s="5"/>
      <c r="T238" s="5"/>
    </row>
    <row r="239" spans="1:20" s="5" customFormat="1" ht="21" x14ac:dyDescent="0.4">
      <c r="A239" s="29" t="s">
        <v>277</v>
      </c>
      <c r="B239" s="95"/>
      <c r="C239" s="95"/>
      <c r="D239" s="204"/>
      <c r="E239" s="96"/>
      <c r="F239" s="96"/>
      <c r="G239" s="261" t="s">
        <v>212</v>
      </c>
      <c r="H239" s="261"/>
      <c r="I239" s="1"/>
      <c r="J239" s="1"/>
      <c r="K239" s="1"/>
      <c r="L239" s="1"/>
      <c r="M239" s="1"/>
      <c r="N239" s="1"/>
      <c r="O239" s="1"/>
      <c r="P239" s="1"/>
      <c r="Q239" s="1"/>
    </row>
    <row r="240" spans="1:20" s="5" customFormat="1" ht="16.8" x14ac:dyDescent="0.3">
      <c r="A240" s="1"/>
      <c r="B240" s="231" t="s">
        <v>279</v>
      </c>
      <c r="C240" s="234"/>
      <c r="D240" s="176" t="s">
        <v>211</v>
      </c>
      <c r="E240" s="220">
        <v>150</v>
      </c>
      <c r="F240" s="89">
        <f t="shared" ref="F240:F259" si="17">H240/G240</f>
        <v>155</v>
      </c>
      <c r="G240" s="220">
        <v>10</v>
      </c>
      <c r="H240" s="221">
        <v>1550</v>
      </c>
      <c r="I240" s="1"/>
      <c r="J240" s="1"/>
      <c r="K240" s="1"/>
      <c r="L240" s="1"/>
      <c r="M240" s="1"/>
      <c r="N240" s="1"/>
      <c r="O240" s="1"/>
      <c r="P240" s="1"/>
      <c r="Q240" s="1"/>
    </row>
    <row r="241" spans="1:17" s="5" customFormat="1" ht="16.8" x14ac:dyDescent="0.3">
      <c r="A241" s="1"/>
      <c r="B241" s="232" t="s">
        <v>280</v>
      </c>
      <c r="C241" s="235"/>
      <c r="D241" s="100" t="s">
        <v>211</v>
      </c>
      <c r="E241" s="220">
        <v>150</v>
      </c>
      <c r="F241" s="86">
        <f t="shared" si="17"/>
        <v>155</v>
      </c>
      <c r="G241" s="85">
        <v>10</v>
      </c>
      <c r="H241" s="87">
        <v>1550</v>
      </c>
      <c r="I241" s="1"/>
      <c r="J241" s="1"/>
      <c r="K241" s="1"/>
      <c r="L241" s="1"/>
      <c r="M241" s="1"/>
      <c r="N241" s="1"/>
      <c r="O241" s="1"/>
      <c r="P241" s="1"/>
      <c r="Q241" s="1"/>
    </row>
    <row r="242" spans="1:17" s="5" customFormat="1" ht="16.8" x14ac:dyDescent="0.3">
      <c r="A242" s="1"/>
      <c r="B242" s="26" t="s">
        <v>281</v>
      </c>
      <c r="C242" s="235"/>
      <c r="D242" s="100" t="s">
        <v>211</v>
      </c>
      <c r="E242" s="220">
        <v>150</v>
      </c>
      <c r="F242" s="86">
        <f t="shared" si="17"/>
        <v>155</v>
      </c>
      <c r="G242" s="85">
        <v>10</v>
      </c>
      <c r="H242" s="87">
        <v>1550</v>
      </c>
      <c r="I242" s="1"/>
      <c r="J242" s="1"/>
      <c r="K242" s="1"/>
      <c r="L242" s="1"/>
      <c r="M242" s="1"/>
      <c r="N242" s="1"/>
      <c r="O242" s="1"/>
      <c r="P242" s="1"/>
      <c r="Q242" s="1"/>
    </row>
    <row r="243" spans="1:17" s="5" customFormat="1" ht="16.8" x14ac:dyDescent="0.3">
      <c r="A243" s="1"/>
      <c r="B243" s="233" t="s">
        <v>282</v>
      </c>
      <c r="C243" s="235"/>
      <c r="D243" s="100" t="s">
        <v>211</v>
      </c>
      <c r="E243" s="220">
        <v>150</v>
      </c>
      <c r="F243" s="86">
        <f t="shared" si="17"/>
        <v>165</v>
      </c>
      <c r="G243" s="85">
        <v>6</v>
      </c>
      <c r="H243" s="87">
        <v>990</v>
      </c>
      <c r="I243" s="1"/>
      <c r="J243" s="1"/>
      <c r="K243" s="1"/>
      <c r="L243" s="1"/>
      <c r="M243" s="1"/>
      <c r="N243" s="1"/>
      <c r="O243" s="1"/>
      <c r="P243" s="1"/>
      <c r="Q243" s="1"/>
    </row>
    <row r="244" spans="1:17" s="5" customFormat="1" ht="16.8" x14ac:dyDescent="0.3">
      <c r="A244" s="1"/>
      <c r="B244" s="232" t="s">
        <v>283</v>
      </c>
      <c r="C244" s="235"/>
      <c r="D244" s="100" t="s">
        <v>211</v>
      </c>
      <c r="E244" s="220">
        <v>150</v>
      </c>
      <c r="F244" s="86">
        <f t="shared" si="17"/>
        <v>165</v>
      </c>
      <c r="G244" s="85">
        <v>6</v>
      </c>
      <c r="H244" s="87">
        <v>990</v>
      </c>
      <c r="I244" s="1"/>
      <c r="J244" s="1"/>
      <c r="K244" s="1"/>
      <c r="L244" s="1"/>
      <c r="M244" s="1"/>
      <c r="N244" s="1"/>
      <c r="O244" s="1"/>
      <c r="P244" s="1"/>
      <c r="Q244" s="1"/>
    </row>
    <row r="245" spans="1:17" s="5" customFormat="1" ht="16.8" x14ac:dyDescent="0.3">
      <c r="A245" s="1"/>
      <c r="B245" s="134" t="s">
        <v>284</v>
      </c>
      <c r="C245" s="235"/>
      <c r="D245" s="100" t="s">
        <v>211</v>
      </c>
      <c r="E245" s="220">
        <v>150</v>
      </c>
      <c r="F245" s="86">
        <f t="shared" si="17"/>
        <v>165</v>
      </c>
      <c r="G245" s="85">
        <v>6</v>
      </c>
      <c r="H245" s="87">
        <v>990</v>
      </c>
      <c r="I245" s="1"/>
      <c r="J245" s="1"/>
      <c r="K245" s="1"/>
      <c r="L245" s="1"/>
      <c r="M245" s="1"/>
      <c r="N245" s="1"/>
      <c r="O245" s="1"/>
      <c r="P245" s="1"/>
      <c r="Q245" s="1"/>
    </row>
    <row r="246" spans="1:17" s="5" customFormat="1" ht="16.8" x14ac:dyDescent="0.3">
      <c r="A246" s="1"/>
      <c r="B246" s="232" t="s">
        <v>285</v>
      </c>
      <c r="C246" s="235"/>
      <c r="D246" s="100" t="s">
        <v>211</v>
      </c>
      <c r="E246" s="220">
        <v>150</v>
      </c>
      <c r="F246" s="86">
        <f t="shared" si="17"/>
        <v>165</v>
      </c>
      <c r="G246" s="85">
        <v>6</v>
      </c>
      <c r="H246" s="87">
        <v>990</v>
      </c>
      <c r="I246" s="1"/>
      <c r="J246" s="1"/>
      <c r="K246" s="1"/>
      <c r="L246" s="1"/>
      <c r="M246" s="1"/>
      <c r="N246" s="1"/>
      <c r="O246" s="1"/>
      <c r="P246" s="1"/>
      <c r="Q246" s="1"/>
    </row>
    <row r="247" spans="1:17" s="5" customFormat="1" ht="33.6" x14ac:dyDescent="0.3">
      <c r="A247" s="1"/>
      <c r="B247" s="134" t="s">
        <v>286</v>
      </c>
      <c r="C247" s="235"/>
      <c r="D247" s="100" t="s">
        <v>211</v>
      </c>
      <c r="E247" s="220">
        <v>150</v>
      </c>
      <c r="F247" s="86">
        <f t="shared" si="17"/>
        <v>181.66666666666666</v>
      </c>
      <c r="G247" s="85">
        <v>6</v>
      </c>
      <c r="H247" s="87">
        <v>1090</v>
      </c>
      <c r="I247" s="1"/>
      <c r="J247" s="1"/>
      <c r="K247" s="1"/>
      <c r="L247" s="1"/>
      <c r="M247" s="1"/>
      <c r="N247" s="1"/>
      <c r="O247" s="1"/>
      <c r="P247" s="1"/>
      <c r="Q247" s="1"/>
    </row>
    <row r="248" spans="1:17" s="5" customFormat="1" ht="16.8" x14ac:dyDescent="0.3">
      <c r="A248" s="1"/>
      <c r="B248" s="134" t="s">
        <v>287</v>
      </c>
      <c r="C248" s="235"/>
      <c r="D248" s="100" t="s">
        <v>211</v>
      </c>
      <c r="E248" s="220">
        <v>150</v>
      </c>
      <c r="F248" s="86">
        <f t="shared" si="17"/>
        <v>165</v>
      </c>
      <c r="G248" s="85">
        <v>6</v>
      </c>
      <c r="H248" s="87">
        <v>990</v>
      </c>
      <c r="I248" s="1"/>
      <c r="J248" s="1"/>
      <c r="K248" s="1"/>
      <c r="L248" s="1"/>
      <c r="M248" s="1"/>
      <c r="N248" s="1"/>
      <c r="O248" s="1"/>
      <c r="P248" s="1"/>
      <c r="Q248" s="1"/>
    </row>
    <row r="249" spans="1:17" s="5" customFormat="1" ht="16.8" x14ac:dyDescent="0.3">
      <c r="A249" s="1"/>
      <c r="B249" s="134" t="s">
        <v>280</v>
      </c>
      <c r="C249" s="235"/>
      <c r="D249" s="100" t="s">
        <v>211</v>
      </c>
      <c r="E249" s="220">
        <v>150</v>
      </c>
      <c r="F249" s="86">
        <f t="shared" si="17"/>
        <v>165</v>
      </c>
      <c r="G249" s="85">
        <v>6</v>
      </c>
      <c r="H249" s="87">
        <v>990</v>
      </c>
      <c r="I249" s="1"/>
      <c r="J249" s="1"/>
      <c r="K249" s="1"/>
      <c r="L249" s="1"/>
      <c r="M249" s="1"/>
      <c r="N249" s="1"/>
      <c r="O249" s="1"/>
      <c r="P249" s="1"/>
      <c r="Q249" s="1"/>
    </row>
    <row r="250" spans="1:17" s="5" customFormat="1" ht="16.8" x14ac:dyDescent="0.3">
      <c r="A250" s="1"/>
      <c r="B250" s="134" t="s">
        <v>291</v>
      </c>
      <c r="C250" s="235"/>
      <c r="D250" s="100" t="s">
        <v>211</v>
      </c>
      <c r="E250" s="220">
        <v>140</v>
      </c>
      <c r="F250" s="86">
        <f t="shared" si="17"/>
        <v>139.75</v>
      </c>
      <c r="G250" s="85">
        <v>20</v>
      </c>
      <c r="H250" s="87">
        <v>2795</v>
      </c>
      <c r="I250" s="1"/>
      <c r="J250" s="1"/>
      <c r="K250" s="1"/>
      <c r="L250" s="1"/>
      <c r="M250" s="1"/>
      <c r="N250" s="1"/>
      <c r="O250" s="1"/>
      <c r="P250" s="1"/>
      <c r="Q250" s="1"/>
    </row>
    <row r="251" spans="1:17" s="5" customFormat="1" ht="16.8" x14ac:dyDescent="0.3">
      <c r="A251" s="1"/>
      <c r="B251" s="134" t="s">
        <v>292</v>
      </c>
      <c r="C251" s="235"/>
      <c r="D251" s="100" t="s">
        <v>211</v>
      </c>
      <c r="E251" s="220">
        <v>140</v>
      </c>
      <c r="F251" s="86">
        <f t="shared" si="17"/>
        <v>153.66666666666666</v>
      </c>
      <c r="G251" s="85">
        <v>30</v>
      </c>
      <c r="H251" s="87">
        <v>4610</v>
      </c>
      <c r="I251" s="1"/>
      <c r="J251" s="1"/>
      <c r="K251" s="1"/>
      <c r="L251" s="1"/>
      <c r="M251" s="1"/>
      <c r="N251" s="1"/>
      <c r="O251" s="1"/>
      <c r="P251" s="1"/>
      <c r="Q251" s="1"/>
    </row>
    <row r="252" spans="1:17" s="5" customFormat="1" ht="16.8" x14ac:dyDescent="0.3">
      <c r="A252" s="1"/>
      <c r="B252" s="134" t="s">
        <v>293</v>
      </c>
      <c r="C252" s="235"/>
      <c r="D252" s="100" t="s">
        <v>211</v>
      </c>
      <c r="E252" s="220">
        <v>140</v>
      </c>
      <c r="F252" s="86">
        <f t="shared" si="17"/>
        <v>152.5</v>
      </c>
      <c r="G252" s="85">
        <v>20</v>
      </c>
      <c r="H252" s="87">
        <v>3050</v>
      </c>
      <c r="I252" s="1"/>
      <c r="J252" s="1"/>
      <c r="K252" s="1"/>
      <c r="L252" s="1"/>
      <c r="M252" s="1"/>
      <c r="N252" s="1"/>
      <c r="O252" s="1"/>
      <c r="P252" s="1"/>
      <c r="Q252" s="1"/>
    </row>
    <row r="253" spans="1:17" s="5" customFormat="1" ht="33.6" x14ac:dyDescent="0.3">
      <c r="A253" s="1"/>
      <c r="B253" s="134" t="s">
        <v>294</v>
      </c>
      <c r="C253" s="235"/>
      <c r="D253" s="100" t="s">
        <v>211</v>
      </c>
      <c r="E253" s="220">
        <v>150</v>
      </c>
      <c r="F253" s="86">
        <f t="shared" si="17"/>
        <v>152.5</v>
      </c>
      <c r="G253" s="85">
        <v>20</v>
      </c>
      <c r="H253" s="87">
        <v>3050</v>
      </c>
      <c r="I253" s="1"/>
      <c r="J253" s="1"/>
      <c r="K253" s="1"/>
      <c r="L253" s="1"/>
      <c r="M253" s="1"/>
      <c r="N253" s="1"/>
      <c r="O253" s="1"/>
      <c r="P253" s="1"/>
      <c r="Q253" s="1"/>
    </row>
    <row r="254" spans="1:17" s="5" customFormat="1" ht="16.8" x14ac:dyDescent="0.3">
      <c r="A254" s="1"/>
      <c r="B254" s="133" t="s">
        <v>92</v>
      </c>
      <c r="C254" s="173"/>
      <c r="D254" s="100" t="s">
        <v>211</v>
      </c>
      <c r="E254" s="85">
        <v>150</v>
      </c>
      <c r="F254" s="86">
        <f t="shared" si="17"/>
        <v>149.6</v>
      </c>
      <c r="G254" s="85">
        <v>25</v>
      </c>
      <c r="H254" s="87">
        <v>3740</v>
      </c>
      <c r="I254" s="1"/>
      <c r="J254" s="1"/>
      <c r="K254" s="1"/>
      <c r="L254" s="1"/>
      <c r="M254" s="1"/>
      <c r="N254" s="1"/>
      <c r="O254" s="1"/>
      <c r="P254" s="1"/>
      <c r="Q254" s="1"/>
    </row>
    <row r="255" spans="1:17" s="5" customFormat="1" ht="16.8" x14ac:dyDescent="0.3">
      <c r="A255" s="1"/>
      <c r="B255" s="133" t="s">
        <v>93</v>
      </c>
      <c r="C255" s="173"/>
      <c r="D255" s="100" t="s">
        <v>211</v>
      </c>
      <c r="E255" s="85">
        <v>130</v>
      </c>
      <c r="F255" s="86">
        <f t="shared" si="17"/>
        <v>153.6</v>
      </c>
      <c r="G255" s="85">
        <v>25</v>
      </c>
      <c r="H255" s="87">
        <v>3840</v>
      </c>
      <c r="I255" s="1"/>
      <c r="J255" s="1"/>
      <c r="K255" s="1"/>
      <c r="L255" s="1"/>
      <c r="M255" s="1"/>
      <c r="N255" s="1"/>
      <c r="O255" s="1"/>
      <c r="P255" s="1"/>
      <c r="Q255" s="1"/>
    </row>
    <row r="256" spans="1:17" s="5" customFormat="1" ht="16.8" x14ac:dyDescent="0.3">
      <c r="A256" s="1"/>
      <c r="B256" s="133" t="s">
        <v>94</v>
      </c>
      <c r="C256" s="173"/>
      <c r="D256" s="100" t="s">
        <v>211</v>
      </c>
      <c r="E256" s="85">
        <v>130</v>
      </c>
      <c r="F256" s="86">
        <f t="shared" si="17"/>
        <v>157.19999999999999</v>
      </c>
      <c r="G256" s="85">
        <v>25</v>
      </c>
      <c r="H256" s="87">
        <v>3930</v>
      </c>
      <c r="I256" s="1"/>
      <c r="J256" s="1"/>
      <c r="K256" s="1"/>
      <c r="L256" s="1"/>
      <c r="M256" s="1"/>
      <c r="N256" s="1"/>
      <c r="O256" s="1"/>
      <c r="P256" s="1"/>
      <c r="Q256" s="1"/>
    </row>
    <row r="257" spans="1:17" s="5" customFormat="1" ht="16.8" x14ac:dyDescent="0.3">
      <c r="A257" s="1"/>
      <c r="B257" s="133" t="s">
        <v>290</v>
      </c>
      <c r="C257" s="173"/>
      <c r="D257" s="100" t="s">
        <v>211</v>
      </c>
      <c r="E257" s="85">
        <v>150</v>
      </c>
      <c r="F257" s="86">
        <f t="shared" si="17"/>
        <v>156</v>
      </c>
      <c r="G257" s="85">
        <v>10</v>
      </c>
      <c r="H257" s="87">
        <v>1560</v>
      </c>
      <c r="I257" s="1"/>
      <c r="J257" s="1"/>
      <c r="K257" s="1"/>
      <c r="L257" s="1"/>
      <c r="M257" s="1"/>
      <c r="N257" s="1"/>
      <c r="O257" s="1"/>
      <c r="P257" s="1"/>
      <c r="Q257" s="1"/>
    </row>
    <row r="258" spans="1:17" s="5" customFormat="1" ht="16.8" x14ac:dyDescent="0.3">
      <c r="A258" s="1"/>
      <c r="B258" s="133" t="s">
        <v>288</v>
      </c>
      <c r="C258" s="173"/>
      <c r="D258" s="100" t="s">
        <v>211</v>
      </c>
      <c r="E258" s="85">
        <v>150</v>
      </c>
      <c r="F258" s="86">
        <f t="shared" si="17"/>
        <v>156</v>
      </c>
      <c r="G258" s="85">
        <v>10</v>
      </c>
      <c r="H258" s="87">
        <v>1560</v>
      </c>
      <c r="I258" s="1"/>
      <c r="J258" s="1"/>
      <c r="K258" s="1"/>
      <c r="L258" s="1"/>
      <c r="M258" s="1"/>
      <c r="N258" s="1"/>
      <c r="O258" s="1"/>
      <c r="P258" s="1"/>
      <c r="Q258" s="1"/>
    </row>
    <row r="259" spans="1:17" s="5" customFormat="1" ht="16.8" x14ac:dyDescent="0.3">
      <c r="A259" s="1"/>
      <c r="B259" s="133" t="s">
        <v>289</v>
      </c>
      <c r="C259" s="173"/>
      <c r="D259" s="100" t="s">
        <v>211</v>
      </c>
      <c r="E259" s="85">
        <v>150</v>
      </c>
      <c r="F259" s="86">
        <f t="shared" si="17"/>
        <v>156</v>
      </c>
      <c r="G259" s="85">
        <v>10</v>
      </c>
      <c r="H259" s="87">
        <v>1560</v>
      </c>
      <c r="I259" s="1"/>
      <c r="J259" s="1"/>
      <c r="K259" s="1"/>
      <c r="L259" s="1"/>
      <c r="M259" s="1"/>
      <c r="N259" s="1"/>
      <c r="O259" s="1"/>
      <c r="P259" s="1"/>
      <c r="Q259" s="1"/>
    </row>
    <row r="260" spans="1:17" s="5" customFormat="1" ht="21" x14ac:dyDescent="0.4">
      <c r="A260" s="29" t="s">
        <v>278</v>
      </c>
      <c r="B260" s="95"/>
      <c r="C260" s="95"/>
      <c r="D260" s="204"/>
      <c r="E260" s="96"/>
      <c r="F260" s="96"/>
      <c r="G260" s="261" t="s">
        <v>212</v>
      </c>
      <c r="H260" s="26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s="5" customFormat="1" ht="16.8" x14ac:dyDescent="0.3">
      <c r="A261" s="1"/>
      <c r="B261" s="218" t="s">
        <v>206</v>
      </c>
      <c r="C261" s="219"/>
      <c r="D261" s="176" t="s">
        <v>211</v>
      </c>
      <c r="E261" s="220">
        <v>100</v>
      </c>
      <c r="F261" s="89">
        <f t="shared" ref="F261:F264" si="18">H261/G261</f>
        <v>113.75</v>
      </c>
      <c r="G261" s="220">
        <v>32</v>
      </c>
      <c r="H261" s="221">
        <v>3640</v>
      </c>
      <c r="I261" s="1"/>
      <c r="J261" s="1"/>
      <c r="K261" s="1"/>
      <c r="L261" s="1"/>
      <c r="M261" s="1"/>
      <c r="N261" s="1"/>
      <c r="O261" s="1"/>
      <c r="P261" s="1"/>
      <c r="Q261" s="1"/>
    </row>
    <row r="262" spans="1:17" s="5" customFormat="1" ht="16.8" x14ac:dyDescent="0.3">
      <c r="A262" s="1"/>
      <c r="B262" s="133" t="s">
        <v>207</v>
      </c>
      <c r="C262" s="173"/>
      <c r="D262" s="100" t="s">
        <v>211</v>
      </c>
      <c r="E262" s="85">
        <v>100</v>
      </c>
      <c r="F262" s="86">
        <f t="shared" si="18"/>
        <v>107.8125</v>
      </c>
      <c r="G262" s="85">
        <v>32</v>
      </c>
      <c r="H262" s="87">
        <v>3450</v>
      </c>
      <c r="I262" s="1"/>
      <c r="J262" s="1"/>
      <c r="K262" s="1"/>
      <c r="L262" s="1"/>
      <c r="M262" s="1"/>
      <c r="N262" s="1"/>
      <c r="O262" s="1"/>
      <c r="P262" s="1"/>
      <c r="Q262" s="1"/>
    </row>
    <row r="263" spans="1:17" s="5" customFormat="1" ht="16.8" x14ac:dyDescent="0.3">
      <c r="A263" s="1"/>
      <c r="B263" s="133" t="s">
        <v>327</v>
      </c>
      <c r="C263" s="173"/>
      <c r="D263" s="100" t="s">
        <v>211</v>
      </c>
      <c r="E263" s="85">
        <v>100</v>
      </c>
      <c r="F263" s="86">
        <f t="shared" si="18"/>
        <v>114.0625</v>
      </c>
      <c r="G263" s="85">
        <v>32</v>
      </c>
      <c r="H263" s="87">
        <v>3650</v>
      </c>
      <c r="I263" s="1"/>
      <c r="J263" s="1"/>
      <c r="K263" s="1"/>
      <c r="L263" s="1"/>
      <c r="M263" s="1"/>
      <c r="N263" s="1"/>
      <c r="O263" s="1"/>
      <c r="P263" s="1"/>
      <c r="Q263" s="1"/>
    </row>
    <row r="264" spans="1:17" s="5" customFormat="1" ht="16.8" x14ac:dyDescent="0.3">
      <c r="A264" s="1"/>
      <c r="B264" s="133" t="s">
        <v>328</v>
      </c>
      <c r="C264" s="173"/>
      <c r="D264" s="100" t="s">
        <v>211</v>
      </c>
      <c r="E264" s="85">
        <v>100</v>
      </c>
      <c r="F264" s="86">
        <f t="shared" si="18"/>
        <v>131.875</v>
      </c>
      <c r="G264" s="85">
        <v>32</v>
      </c>
      <c r="H264" s="87">
        <v>4220</v>
      </c>
      <c r="I264" s="1"/>
      <c r="J264" s="1"/>
      <c r="K264" s="1"/>
      <c r="L264" s="1"/>
      <c r="M264" s="1"/>
      <c r="N264" s="1"/>
      <c r="O264" s="1"/>
      <c r="P264" s="1"/>
      <c r="Q264" s="1"/>
    </row>
    <row r="265" spans="1:17" s="5" customFormat="1" ht="21" x14ac:dyDescent="0.4">
      <c r="A265" s="29" t="s">
        <v>302</v>
      </c>
      <c r="B265" s="95"/>
      <c r="C265" s="95"/>
      <c r="D265" s="204"/>
      <c r="E265" s="96"/>
      <c r="F265" s="96"/>
      <c r="G265" s="261" t="s">
        <v>212</v>
      </c>
      <c r="H265" s="26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s="5" customFormat="1" ht="16.8" x14ac:dyDescent="0.3">
      <c r="A266" s="1"/>
      <c r="B266" s="119" t="s">
        <v>303</v>
      </c>
      <c r="C266" s="158"/>
      <c r="D266" s="176" t="s">
        <v>211</v>
      </c>
      <c r="E266" s="42">
        <v>60</v>
      </c>
      <c r="F266" s="52">
        <f>H266/G266</f>
        <v>25.9</v>
      </c>
      <c r="G266" s="42">
        <v>100</v>
      </c>
      <c r="H266" s="52">
        <v>2590</v>
      </c>
      <c r="I266" s="1"/>
      <c r="J266" s="1"/>
      <c r="K266" s="1"/>
      <c r="L266" s="1"/>
      <c r="M266" s="1"/>
      <c r="N266" s="1"/>
      <c r="O266" s="1"/>
      <c r="P266" s="1"/>
      <c r="Q266" s="1"/>
    </row>
    <row r="267" spans="1:17" s="5" customFormat="1" ht="16.8" x14ac:dyDescent="0.3">
      <c r="A267" s="1"/>
      <c r="B267" s="112" t="s">
        <v>304</v>
      </c>
      <c r="C267" s="151"/>
      <c r="D267" s="100" t="s">
        <v>211</v>
      </c>
      <c r="E267" s="43">
        <v>60</v>
      </c>
      <c r="F267" s="55">
        <f>H267/G267</f>
        <v>20.95</v>
      </c>
      <c r="G267" s="43">
        <v>100</v>
      </c>
      <c r="H267" s="55">
        <v>2095</v>
      </c>
      <c r="I267" s="1"/>
      <c r="J267" s="1"/>
      <c r="K267" s="1"/>
      <c r="L267" s="1"/>
      <c r="M267" s="1"/>
      <c r="N267" s="1"/>
      <c r="O267" s="1"/>
      <c r="P267" s="1"/>
      <c r="Q267" s="1"/>
    </row>
    <row r="268" spans="1:17" s="5" customFormat="1" ht="16.8" x14ac:dyDescent="0.3">
      <c r="A268" s="1"/>
      <c r="B268" s="112" t="s">
        <v>305</v>
      </c>
      <c r="C268" s="151"/>
      <c r="D268" s="100" t="s">
        <v>211</v>
      </c>
      <c r="E268" s="43">
        <v>60</v>
      </c>
      <c r="F268" s="55">
        <f>H268/G268</f>
        <v>20.75</v>
      </c>
      <c r="G268" s="43">
        <v>100</v>
      </c>
      <c r="H268" s="55">
        <v>2075</v>
      </c>
      <c r="I268" s="1"/>
      <c r="J268" s="1"/>
      <c r="K268" s="1"/>
      <c r="L268" s="1"/>
      <c r="M268" s="1"/>
      <c r="N268" s="1"/>
      <c r="O268" s="1"/>
      <c r="P268" s="1"/>
      <c r="Q268" s="1"/>
    </row>
    <row r="269" spans="1:17" s="5" customFormat="1" ht="16.8" x14ac:dyDescent="0.3">
      <c r="A269" s="1"/>
      <c r="B269" s="112" t="s">
        <v>306</v>
      </c>
      <c r="C269" s="151"/>
      <c r="D269" s="100" t="s">
        <v>211</v>
      </c>
      <c r="E269" s="43">
        <v>60</v>
      </c>
      <c r="F269" s="55">
        <f>H269/G269</f>
        <v>22.35</v>
      </c>
      <c r="G269" s="43">
        <v>100</v>
      </c>
      <c r="H269" s="55">
        <v>2235</v>
      </c>
      <c r="I269" s="1"/>
      <c r="J269" s="1"/>
      <c r="K269" s="1"/>
      <c r="L269" s="1"/>
      <c r="M269" s="1"/>
      <c r="N269" s="1"/>
      <c r="O269" s="1"/>
      <c r="P269" s="1"/>
      <c r="Q269" s="1"/>
    </row>
    <row r="270" spans="1:17" s="5" customFormat="1" ht="16.8" x14ac:dyDescent="0.3">
      <c r="A270" s="1"/>
      <c r="B270" s="112" t="s">
        <v>307</v>
      </c>
      <c r="C270" s="151"/>
      <c r="D270" s="100" t="s">
        <v>211</v>
      </c>
      <c r="E270" s="43">
        <v>45</v>
      </c>
      <c r="F270" s="55">
        <f t="shared" ref="F270:F271" si="19">H270/G270</f>
        <v>16.806818181818183</v>
      </c>
      <c r="G270" s="43">
        <v>88</v>
      </c>
      <c r="H270" s="55">
        <v>1479</v>
      </c>
      <c r="I270" s="1"/>
      <c r="J270" s="1"/>
      <c r="K270" s="1"/>
      <c r="L270" s="1"/>
      <c r="M270" s="1"/>
      <c r="N270" s="1"/>
      <c r="O270" s="1"/>
      <c r="P270" s="1"/>
      <c r="Q270" s="1"/>
    </row>
    <row r="271" spans="1:17" s="5" customFormat="1" ht="16.8" x14ac:dyDescent="0.3">
      <c r="A271" s="1"/>
      <c r="B271" s="120" t="s">
        <v>308</v>
      </c>
      <c r="C271" s="159"/>
      <c r="D271" s="192" t="s">
        <v>211</v>
      </c>
      <c r="E271" s="203">
        <v>66</v>
      </c>
      <c r="F271" s="202">
        <f t="shared" si="19"/>
        <v>28.557142857142857</v>
      </c>
      <c r="G271" s="203">
        <v>70</v>
      </c>
      <c r="H271" s="202">
        <v>1999</v>
      </c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21" x14ac:dyDescent="0.4">
      <c r="A272" s="29" t="s">
        <v>74</v>
      </c>
      <c r="B272" s="95"/>
      <c r="C272" s="95"/>
      <c r="D272" s="204"/>
      <c r="E272" s="96"/>
      <c r="F272" s="96"/>
      <c r="G272" s="261" t="s">
        <v>212</v>
      </c>
      <c r="H272" s="261"/>
    </row>
    <row r="273" spans="1:20" s="2" customFormat="1" ht="18" customHeight="1" x14ac:dyDescent="0.3">
      <c r="A273" s="1"/>
      <c r="B273" s="108" t="s">
        <v>196</v>
      </c>
      <c r="C273" s="170"/>
      <c r="D273" s="176"/>
      <c r="E273" s="42">
        <v>1000</v>
      </c>
      <c r="F273" s="52">
        <f t="shared" ref="F273:F288" si="20">H273/G273</f>
        <v>231.6</v>
      </c>
      <c r="G273" s="42">
        <v>10</v>
      </c>
      <c r="H273" s="52">
        <v>2316</v>
      </c>
      <c r="I273" s="1"/>
      <c r="J273" s="1"/>
      <c r="K273" s="1"/>
      <c r="L273" s="1"/>
      <c r="M273" s="1"/>
      <c r="N273" s="1"/>
      <c r="O273" s="1"/>
      <c r="P273" s="1"/>
      <c r="Q273" s="1"/>
      <c r="R273" s="5"/>
      <c r="S273" s="5"/>
      <c r="T273" s="5"/>
    </row>
    <row r="274" spans="1:20" s="4" customFormat="1" ht="18" customHeight="1" x14ac:dyDescent="0.3">
      <c r="A274" s="1"/>
      <c r="B274" s="106" t="s">
        <v>197</v>
      </c>
      <c r="C274" s="147"/>
      <c r="D274" s="100"/>
      <c r="E274" s="53" t="s">
        <v>198</v>
      </c>
      <c r="F274" s="55">
        <f t="shared" si="20"/>
        <v>115.20618556701031</v>
      </c>
      <c r="G274" s="53">
        <v>20</v>
      </c>
      <c r="H274" s="17">
        <v>2304.1237113402062</v>
      </c>
      <c r="I274" s="1"/>
      <c r="J274" s="1"/>
      <c r="K274" s="1"/>
      <c r="L274" s="1"/>
      <c r="M274" s="1"/>
      <c r="N274" s="1"/>
      <c r="O274" s="1"/>
      <c r="P274" s="1"/>
      <c r="Q274" s="1"/>
      <c r="R274" s="5"/>
      <c r="S274" s="5"/>
      <c r="T274" s="5"/>
    </row>
    <row r="275" spans="1:20" s="4" customFormat="1" ht="18" customHeight="1" x14ac:dyDescent="0.3">
      <c r="A275" s="1"/>
      <c r="B275" s="131" t="s">
        <v>270</v>
      </c>
      <c r="C275" s="171"/>
      <c r="D275" s="100"/>
      <c r="E275" s="53">
        <v>1000</v>
      </c>
      <c r="F275" s="55">
        <f t="shared" si="20"/>
        <v>195.6</v>
      </c>
      <c r="G275" s="53">
        <v>10</v>
      </c>
      <c r="H275" s="17">
        <v>1956</v>
      </c>
      <c r="I275" s="1"/>
      <c r="J275" s="1"/>
      <c r="K275" s="1"/>
      <c r="L275" s="1"/>
      <c r="M275" s="1"/>
      <c r="N275" s="1"/>
      <c r="O275" s="1"/>
      <c r="P275" s="1"/>
      <c r="Q275" s="1"/>
      <c r="R275" s="5"/>
      <c r="S275" s="5"/>
      <c r="T275" s="5"/>
    </row>
    <row r="276" spans="1:20" s="4" customFormat="1" ht="18" customHeight="1" x14ac:dyDescent="0.3">
      <c r="A276" s="1"/>
      <c r="B276" s="104" t="s">
        <v>199</v>
      </c>
      <c r="C276" s="145"/>
      <c r="D276" s="100"/>
      <c r="E276" s="43">
        <v>1000</v>
      </c>
      <c r="F276" s="55">
        <f t="shared" si="20"/>
        <v>204.3</v>
      </c>
      <c r="G276" s="43">
        <v>10</v>
      </c>
      <c r="H276" s="55">
        <v>2043</v>
      </c>
      <c r="I276" s="1"/>
      <c r="J276" s="1"/>
      <c r="K276" s="1"/>
      <c r="L276" s="1"/>
      <c r="M276" s="1"/>
      <c r="N276" s="1"/>
      <c r="O276" s="1"/>
      <c r="P276" s="1"/>
      <c r="Q276" s="1"/>
      <c r="R276" s="5"/>
      <c r="S276" s="5"/>
      <c r="T276" s="5"/>
    </row>
    <row r="277" spans="1:20" s="4" customFormat="1" ht="18" customHeight="1" x14ac:dyDescent="0.3">
      <c r="A277" s="1"/>
      <c r="B277" s="106" t="s">
        <v>200</v>
      </c>
      <c r="C277" s="147"/>
      <c r="D277" s="100"/>
      <c r="E277" s="53" t="s">
        <v>198</v>
      </c>
      <c r="F277" s="55">
        <f t="shared" si="20"/>
        <v>115.20618556701031</v>
      </c>
      <c r="G277" s="53">
        <v>20</v>
      </c>
      <c r="H277" s="59">
        <v>2304.1237113402062</v>
      </c>
      <c r="I277" s="1"/>
      <c r="J277" s="1"/>
      <c r="K277" s="1"/>
      <c r="L277" s="1"/>
      <c r="M277" s="1"/>
      <c r="N277" s="1"/>
      <c r="O277" s="1"/>
      <c r="P277" s="1"/>
      <c r="Q277" s="1"/>
      <c r="R277" s="5"/>
      <c r="S277" s="5"/>
      <c r="T277" s="5"/>
    </row>
    <row r="278" spans="1:20" s="4" customFormat="1" ht="18" customHeight="1" x14ac:dyDescent="0.3">
      <c r="A278" s="1"/>
      <c r="B278" s="131" t="s">
        <v>271</v>
      </c>
      <c r="C278" s="171"/>
      <c r="D278" s="100"/>
      <c r="E278" s="53">
        <v>1000</v>
      </c>
      <c r="F278" s="55">
        <f t="shared" si="20"/>
        <v>195.6</v>
      </c>
      <c r="G278" s="53">
        <v>10</v>
      </c>
      <c r="H278" s="17">
        <v>1956</v>
      </c>
      <c r="I278" s="1"/>
      <c r="J278" s="1"/>
      <c r="K278" s="1"/>
      <c r="L278" s="1"/>
      <c r="M278" s="1"/>
      <c r="N278" s="1"/>
      <c r="O278" s="1"/>
      <c r="P278" s="1"/>
      <c r="Q278" s="1"/>
      <c r="R278" s="5"/>
      <c r="S278" s="5"/>
      <c r="T278" s="5"/>
    </row>
    <row r="279" spans="1:20" s="4" customFormat="1" ht="18" customHeight="1" x14ac:dyDescent="0.3">
      <c r="A279" s="1"/>
      <c r="B279" s="104" t="s">
        <v>201</v>
      </c>
      <c r="C279" s="145"/>
      <c r="D279" s="100"/>
      <c r="E279" s="43">
        <v>170</v>
      </c>
      <c r="F279" s="55">
        <f t="shared" si="20"/>
        <v>28.08</v>
      </c>
      <c r="G279" s="43">
        <v>50</v>
      </c>
      <c r="H279" s="55">
        <v>1404</v>
      </c>
      <c r="I279" s="1"/>
      <c r="J279" s="1"/>
      <c r="K279" s="1"/>
      <c r="L279" s="1"/>
      <c r="M279" s="1"/>
      <c r="N279" s="1"/>
      <c r="O279" s="1"/>
      <c r="P279" s="1"/>
      <c r="Q279" s="1"/>
      <c r="R279" s="5"/>
      <c r="S279" s="5"/>
      <c r="T279" s="5"/>
    </row>
    <row r="280" spans="1:20" s="4" customFormat="1" ht="18" customHeight="1" x14ac:dyDescent="0.3">
      <c r="A280" s="1"/>
      <c r="B280" s="104" t="s">
        <v>201</v>
      </c>
      <c r="C280" s="145"/>
      <c r="D280" s="100"/>
      <c r="E280" s="43">
        <v>200</v>
      </c>
      <c r="F280" s="55">
        <f t="shared" si="20"/>
        <v>29.78</v>
      </c>
      <c r="G280" s="43">
        <v>50</v>
      </c>
      <c r="H280" s="55">
        <v>1489</v>
      </c>
      <c r="I280" s="1"/>
      <c r="J280" s="1"/>
      <c r="K280" s="1"/>
      <c r="L280" s="1"/>
      <c r="M280" s="1"/>
      <c r="N280" s="1"/>
      <c r="O280" s="1"/>
      <c r="P280" s="1"/>
      <c r="Q280" s="1"/>
      <c r="R280" s="5"/>
      <c r="S280" s="5"/>
      <c r="T280" s="5"/>
    </row>
    <row r="281" spans="1:20" s="4" customFormat="1" ht="18" customHeight="1" x14ac:dyDescent="0.3">
      <c r="A281" s="1"/>
      <c r="B281" s="104" t="s">
        <v>201</v>
      </c>
      <c r="C281" s="145"/>
      <c r="D281" s="100"/>
      <c r="E281" s="43">
        <v>260</v>
      </c>
      <c r="F281" s="55">
        <f t="shared" si="20"/>
        <v>38.200000000000003</v>
      </c>
      <c r="G281" s="43">
        <v>30</v>
      </c>
      <c r="H281" s="55">
        <v>1146</v>
      </c>
      <c r="I281" s="1"/>
      <c r="J281" s="1"/>
      <c r="K281" s="1"/>
      <c r="L281" s="1"/>
      <c r="M281" s="1"/>
      <c r="N281" s="1"/>
      <c r="O281" s="1"/>
      <c r="P281" s="1"/>
      <c r="Q281" s="1"/>
      <c r="R281" s="5"/>
      <c r="S281" s="5"/>
      <c r="T281" s="5"/>
    </row>
    <row r="282" spans="1:20" s="4" customFormat="1" ht="18" customHeight="1" x14ac:dyDescent="0.3">
      <c r="A282" s="1"/>
      <c r="B282" s="104" t="s">
        <v>202</v>
      </c>
      <c r="C282" s="145"/>
      <c r="D282" s="100"/>
      <c r="E282" s="43">
        <v>280</v>
      </c>
      <c r="F282" s="55">
        <f>H282/G282</f>
        <v>36.655211912943876</v>
      </c>
      <c r="G282" s="43">
        <v>50</v>
      </c>
      <c r="H282" s="55">
        <v>1832.7605956471937</v>
      </c>
      <c r="I282" s="1"/>
      <c r="J282" s="1"/>
      <c r="K282" s="1"/>
      <c r="L282" s="1"/>
      <c r="M282" s="1"/>
      <c r="N282" s="1"/>
      <c r="O282" s="1"/>
      <c r="P282" s="1"/>
      <c r="Q282" s="1"/>
      <c r="R282" s="5"/>
      <c r="S282" s="5"/>
      <c r="T282" s="5"/>
    </row>
    <row r="283" spans="1:20" s="4" customFormat="1" ht="18" customHeight="1" x14ac:dyDescent="0.3">
      <c r="A283" s="1"/>
      <c r="B283" s="104" t="s">
        <v>201</v>
      </c>
      <c r="C283" s="145"/>
      <c r="D283" s="100"/>
      <c r="E283" s="43">
        <v>300</v>
      </c>
      <c r="F283" s="55">
        <f t="shared" si="20"/>
        <v>42.43333333333333</v>
      </c>
      <c r="G283" s="43">
        <v>30</v>
      </c>
      <c r="H283" s="55">
        <v>1273</v>
      </c>
      <c r="I283" s="1"/>
      <c r="J283" s="1"/>
      <c r="K283" s="1"/>
      <c r="L283" s="1"/>
      <c r="M283" s="1"/>
      <c r="N283" s="1"/>
      <c r="O283" s="1"/>
      <c r="P283" s="1"/>
      <c r="Q283" s="1"/>
      <c r="R283" s="5"/>
      <c r="S283" s="5"/>
      <c r="T283" s="5"/>
    </row>
    <row r="284" spans="1:20" s="4" customFormat="1" ht="18" customHeight="1" x14ac:dyDescent="0.3">
      <c r="A284" s="1"/>
      <c r="B284" s="104" t="s">
        <v>201</v>
      </c>
      <c r="C284" s="145"/>
      <c r="D284" s="100"/>
      <c r="E284" s="43">
        <v>360</v>
      </c>
      <c r="F284" s="55">
        <f t="shared" si="20"/>
        <v>49.06666666666667</v>
      </c>
      <c r="G284" s="43">
        <v>30</v>
      </c>
      <c r="H284" s="55">
        <v>1472</v>
      </c>
      <c r="I284" s="1"/>
      <c r="J284" s="1"/>
      <c r="K284" s="1"/>
      <c r="L284" s="1"/>
      <c r="M284" s="1"/>
      <c r="N284" s="1"/>
      <c r="O284" s="1"/>
      <c r="P284" s="1"/>
      <c r="Q284" s="1"/>
      <c r="R284" s="5"/>
      <c r="S284" s="5"/>
      <c r="T284" s="5"/>
    </row>
    <row r="285" spans="1:20" s="4" customFormat="1" ht="18" customHeight="1" x14ac:dyDescent="0.3">
      <c r="A285" s="1"/>
      <c r="B285" s="104" t="s">
        <v>201</v>
      </c>
      <c r="C285" s="145"/>
      <c r="D285" s="100"/>
      <c r="E285" s="43">
        <v>450</v>
      </c>
      <c r="F285" s="55">
        <f t="shared" si="20"/>
        <v>63.85</v>
      </c>
      <c r="G285" s="43">
        <v>20</v>
      </c>
      <c r="H285" s="55">
        <v>1277</v>
      </c>
      <c r="I285" s="1"/>
      <c r="J285" s="1"/>
      <c r="K285" s="1"/>
      <c r="L285" s="1"/>
      <c r="M285" s="1"/>
      <c r="N285" s="1"/>
      <c r="O285" s="1"/>
      <c r="P285" s="1"/>
      <c r="Q285" s="1"/>
      <c r="R285" s="5"/>
      <c r="S285" s="5"/>
      <c r="T285" s="5"/>
    </row>
    <row r="286" spans="1:20" s="4" customFormat="1" ht="18" customHeight="1" x14ac:dyDescent="0.3">
      <c r="A286" s="1"/>
      <c r="B286" s="104" t="s">
        <v>203</v>
      </c>
      <c r="C286" s="145"/>
      <c r="D286" s="100"/>
      <c r="E286" s="43">
        <v>2900</v>
      </c>
      <c r="F286" s="55">
        <f t="shared" si="20"/>
        <v>296.66666666666669</v>
      </c>
      <c r="G286" s="43">
        <v>3</v>
      </c>
      <c r="H286" s="55">
        <v>890</v>
      </c>
      <c r="I286" s="1"/>
      <c r="J286" s="1"/>
      <c r="K286" s="1"/>
      <c r="L286" s="1"/>
      <c r="M286" s="1"/>
      <c r="N286" s="1"/>
      <c r="O286" s="1"/>
      <c r="P286" s="1"/>
      <c r="Q286" s="1"/>
      <c r="R286" s="5"/>
      <c r="S286" s="5"/>
      <c r="T286" s="5"/>
    </row>
    <row r="287" spans="1:20" s="4" customFormat="1" ht="18" customHeight="1" x14ac:dyDescent="0.3">
      <c r="A287" s="1"/>
      <c r="B287" s="104" t="s">
        <v>204</v>
      </c>
      <c r="C287" s="145"/>
      <c r="D287" s="100"/>
      <c r="E287" s="43">
        <v>2500</v>
      </c>
      <c r="F287" s="55">
        <f t="shared" si="20"/>
        <v>360</v>
      </c>
      <c r="G287" s="43">
        <v>3</v>
      </c>
      <c r="H287" s="55">
        <v>1080</v>
      </c>
      <c r="I287" s="1"/>
      <c r="J287" s="1"/>
      <c r="K287" s="1"/>
      <c r="L287" s="1"/>
      <c r="M287" s="1"/>
      <c r="N287" s="1"/>
      <c r="O287" s="1"/>
      <c r="P287" s="1"/>
      <c r="Q287" s="1"/>
      <c r="R287" s="5"/>
      <c r="S287" s="5"/>
      <c r="T287" s="5"/>
    </row>
    <row r="288" spans="1:20" s="4" customFormat="1" ht="18" customHeight="1" x14ac:dyDescent="0.3">
      <c r="A288" s="1"/>
      <c r="B288" s="132" t="s">
        <v>205</v>
      </c>
      <c r="C288" s="172"/>
      <c r="D288" s="192"/>
      <c r="E288" s="203">
        <v>1000</v>
      </c>
      <c r="F288" s="202">
        <f t="shared" si="20"/>
        <v>469</v>
      </c>
      <c r="G288" s="203">
        <v>10</v>
      </c>
      <c r="H288" s="202">
        <v>4690</v>
      </c>
      <c r="I288" s="1"/>
      <c r="J288" s="1"/>
      <c r="K288" s="1"/>
      <c r="L288" s="1"/>
      <c r="M288" s="1"/>
      <c r="N288" s="1"/>
      <c r="O288" s="1"/>
      <c r="P288" s="1"/>
      <c r="Q288" s="1"/>
      <c r="R288" s="5"/>
      <c r="S288" s="5"/>
      <c r="T288" s="5"/>
    </row>
    <row r="289" spans="1:20" ht="21" x14ac:dyDescent="0.4">
      <c r="A289" s="30" t="s">
        <v>219</v>
      </c>
      <c r="B289" s="95"/>
      <c r="C289" s="95"/>
      <c r="D289" s="204"/>
      <c r="E289" s="96"/>
      <c r="F289" s="96"/>
      <c r="G289" s="261" t="s">
        <v>212</v>
      </c>
      <c r="H289" s="261"/>
    </row>
    <row r="290" spans="1:20" s="2" customFormat="1" ht="21" x14ac:dyDescent="0.4">
      <c r="A290" s="101"/>
      <c r="B290" s="103" t="s">
        <v>326</v>
      </c>
      <c r="C290" s="141"/>
      <c r="D290" s="176" t="s">
        <v>211</v>
      </c>
      <c r="E290" s="50">
        <v>140</v>
      </c>
      <c r="F290" s="62">
        <f t="shared" ref="F290:F294" si="21">H290/G290</f>
        <v>73.12</v>
      </c>
      <c r="G290" s="187">
        <v>25</v>
      </c>
      <c r="H290" s="48">
        <v>1828</v>
      </c>
      <c r="I290" s="1"/>
      <c r="J290" s="1"/>
      <c r="K290" s="1"/>
      <c r="L290" s="1"/>
      <c r="M290" s="1"/>
      <c r="N290" s="1"/>
      <c r="O290" s="1"/>
      <c r="P290" s="1"/>
      <c r="Q290" s="1"/>
      <c r="R290" s="5"/>
      <c r="S290" s="5"/>
      <c r="T290" s="5"/>
    </row>
    <row r="291" spans="1:20" s="2" customFormat="1" ht="21" x14ac:dyDescent="0.4">
      <c r="A291" s="101"/>
      <c r="B291" s="103" t="s">
        <v>220</v>
      </c>
      <c r="C291" s="141"/>
      <c r="D291" s="176" t="s">
        <v>211</v>
      </c>
      <c r="E291" s="50">
        <v>140</v>
      </c>
      <c r="F291" s="62">
        <f t="shared" si="21"/>
        <v>64.150000000000006</v>
      </c>
      <c r="G291" s="186">
        <v>20</v>
      </c>
      <c r="H291" s="48">
        <v>1283</v>
      </c>
      <c r="I291" s="1"/>
      <c r="J291" s="1"/>
      <c r="K291" s="1"/>
      <c r="L291" s="1"/>
      <c r="M291" s="1"/>
      <c r="N291" s="1"/>
      <c r="O291" s="1"/>
      <c r="P291" s="1"/>
      <c r="Q291" s="1"/>
      <c r="R291" s="5"/>
      <c r="S291" s="5"/>
      <c r="T291" s="5"/>
    </row>
    <row r="292" spans="1:20" s="2" customFormat="1" ht="21" x14ac:dyDescent="0.4">
      <c r="A292" s="101"/>
      <c r="B292" s="103" t="s">
        <v>221</v>
      </c>
      <c r="C292" s="141"/>
      <c r="D292" s="176" t="s">
        <v>211</v>
      </c>
      <c r="E292" s="50">
        <v>140</v>
      </c>
      <c r="F292" s="62">
        <f t="shared" si="21"/>
        <v>49.5</v>
      </c>
      <c r="G292" s="80">
        <v>20</v>
      </c>
      <c r="H292" s="48">
        <v>990</v>
      </c>
      <c r="I292" s="1"/>
      <c r="J292" s="1"/>
      <c r="K292" s="1"/>
      <c r="L292" s="1"/>
      <c r="M292" s="1"/>
      <c r="N292" s="1"/>
      <c r="O292" s="1"/>
      <c r="P292" s="1"/>
      <c r="Q292" s="1"/>
      <c r="R292" s="5"/>
      <c r="S292" s="5"/>
      <c r="T292" s="5"/>
    </row>
    <row r="293" spans="1:20" s="2" customFormat="1" ht="21" x14ac:dyDescent="0.4">
      <c r="A293" s="101"/>
      <c r="B293" s="103" t="s">
        <v>222</v>
      </c>
      <c r="C293" s="141"/>
      <c r="D293" s="176" t="s">
        <v>211</v>
      </c>
      <c r="E293" s="50">
        <v>140</v>
      </c>
      <c r="F293" s="62">
        <f t="shared" si="21"/>
        <v>49.05</v>
      </c>
      <c r="G293" s="80">
        <v>20</v>
      </c>
      <c r="H293" s="48">
        <v>981</v>
      </c>
      <c r="I293" s="1"/>
      <c r="J293" s="1"/>
      <c r="K293" s="1"/>
      <c r="L293" s="1"/>
      <c r="M293" s="1"/>
      <c r="N293" s="1"/>
      <c r="O293" s="1"/>
      <c r="P293" s="1"/>
      <c r="Q293" s="1"/>
      <c r="R293" s="5"/>
      <c r="S293" s="5"/>
      <c r="T293" s="5"/>
    </row>
    <row r="294" spans="1:20" s="2" customFormat="1" ht="21" x14ac:dyDescent="0.4">
      <c r="A294" s="101"/>
      <c r="B294" s="102" t="s">
        <v>223</v>
      </c>
      <c r="C294" s="181"/>
      <c r="D294" s="182" t="s">
        <v>211</v>
      </c>
      <c r="E294" s="183">
        <v>140</v>
      </c>
      <c r="F294" s="211">
        <f t="shared" si="21"/>
        <v>49.15</v>
      </c>
      <c r="G294" s="210">
        <v>20</v>
      </c>
      <c r="H294" s="212">
        <v>983</v>
      </c>
      <c r="I294" s="1"/>
      <c r="J294" s="1"/>
      <c r="K294" s="1"/>
      <c r="L294" s="1"/>
      <c r="M294" s="1"/>
      <c r="N294" s="1"/>
      <c r="O294" s="1"/>
      <c r="P294" s="1"/>
      <c r="Q294" s="1"/>
      <c r="R294" s="5"/>
      <c r="S294" s="5"/>
      <c r="T294" s="5"/>
    </row>
    <row r="295" spans="1:20" s="2" customFormat="1" ht="21" x14ac:dyDescent="0.4">
      <c r="A295" s="30" t="s">
        <v>76</v>
      </c>
      <c r="B295" s="95"/>
      <c r="C295" s="95"/>
      <c r="D295" s="184"/>
      <c r="E295" s="96"/>
      <c r="F295" s="96"/>
      <c r="G295" s="261" t="s">
        <v>212</v>
      </c>
      <c r="H295" s="261"/>
      <c r="I295" s="1"/>
      <c r="J295" s="1"/>
      <c r="K295" s="1"/>
      <c r="L295" s="1"/>
      <c r="M295" s="1"/>
      <c r="N295" s="1"/>
      <c r="O295" s="1"/>
      <c r="P295" s="1"/>
      <c r="Q295" s="1"/>
      <c r="R295" s="5"/>
      <c r="S295" s="5"/>
      <c r="T295" s="5"/>
    </row>
    <row r="296" spans="1:20" s="2" customFormat="1" ht="18" customHeight="1" x14ac:dyDescent="0.3">
      <c r="A296" s="1"/>
      <c r="B296" s="81" t="s">
        <v>77</v>
      </c>
      <c r="C296" s="142"/>
      <c r="D296" s="176" t="s">
        <v>211</v>
      </c>
      <c r="E296" s="82">
        <v>250</v>
      </c>
      <c r="F296" s="62">
        <f t="shared" ref="F296:F312" si="22">H296/G296</f>
        <v>62.4</v>
      </c>
      <c r="G296" s="82">
        <v>20</v>
      </c>
      <c r="H296" s="48">
        <v>1248</v>
      </c>
      <c r="I296" s="1"/>
      <c r="J296" s="1"/>
      <c r="K296" s="1"/>
      <c r="L296" s="1"/>
      <c r="M296" s="1"/>
      <c r="N296" s="1"/>
      <c r="O296" s="1"/>
      <c r="P296" s="1"/>
      <c r="Q296" s="1"/>
      <c r="R296" s="5"/>
      <c r="S296" s="5"/>
      <c r="T296" s="5"/>
    </row>
    <row r="297" spans="1:20" s="4" customFormat="1" ht="18" customHeight="1" x14ac:dyDescent="0.3">
      <c r="A297" s="1"/>
      <c r="B297" s="83" t="s">
        <v>78</v>
      </c>
      <c r="C297" s="143"/>
      <c r="D297" s="100" t="s">
        <v>211</v>
      </c>
      <c r="E297" s="84">
        <v>140</v>
      </c>
      <c r="F297" s="63">
        <f t="shared" si="22"/>
        <v>48.15</v>
      </c>
      <c r="G297" s="84">
        <v>40</v>
      </c>
      <c r="H297" s="49">
        <v>1926</v>
      </c>
      <c r="I297" s="1"/>
      <c r="J297" s="1"/>
      <c r="K297" s="1"/>
      <c r="L297" s="1"/>
      <c r="M297" s="1"/>
      <c r="N297" s="1"/>
      <c r="O297" s="1"/>
      <c r="P297" s="1"/>
      <c r="Q297" s="1"/>
      <c r="R297" s="5"/>
      <c r="S297" s="5"/>
      <c r="T297" s="5"/>
    </row>
    <row r="298" spans="1:20" s="4" customFormat="1" ht="18" customHeight="1" x14ac:dyDescent="0.3">
      <c r="A298" s="1"/>
      <c r="B298" s="134" t="s">
        <v>272</v>
      </c>
      <c r="C298" s="174"/>
      <c r="D298" s="100" t="s">
        <v>211</v>
      </c>
      <c r="E298" s="84">
        <v>150</v>
      </c>
      <c r="F298" s="63">
        <f t="shared" si="22"/>
        <v>56.633333333333333</v>
      </c>
      <c r="G298" s="84">
        <v>30</v>
      </c>
      <c r="H298" s="63">
        <v>1699</v>
      </c>
      <c r="I298" s="1"/>
      <c r="J298" s="1"/>
      <c r="K298" s="1"/>
      <c r="L298" s="1"/>
      <c r="M298" s="1"/>
      <c r="N298" s="1"/>
      <c r="O298" s="1"/>
      <c r="P298" s="1"/>
      <c r="Q298" s="1"/>
      <c r="R298" s="5"/>
      <c r="S298" s="5"/>
      <c r="T298" s="5"/>
    </row>
    <row r="299" spans="1:20" s="4" customFormat="1" ht="18" customHeight="1" x14ac:dyDescent="0.3">
      <c r="A299" s="1"/>
      <c r="B299" s="83" t="s">
        <v>79</v>
      </c>
      <c r="C299" s="143"/>
      <c r="D299" s="100" t="s">
        <v>211</v>
      </c>
      <c r="E299" s="84">
        <v>180</v>
      </c>
      <c r="F299" s="63">
        <f t="shared" si="22"/>
        <v>57.125</v>
      </c>
      <c r="G299" s="84">
        <v>40</v>
      </c>
      <c r="H299" s="49">
        <v>2285</v>
      </c>
      <c r="I299" s="1"/>
      <c r="J299" s="1"/>
      <c r="K299" s="1"/>
      <c r="L299" s="1"/>
      <c r="M299" s="1"/>
      <c r="N299" s="1"/>
      <c r="O299" s="1"/>
      <c r="P299" s="1"/>
      <c r="Q299" s="1"/>
      <c r="R299" s="5"/>
      <c r="S299" s="5"/>
      <c r="T299" s="5"/>
    </row>
    <row r="300" spans="1:20" s="4" customFormat="1" ht="18" customHeight="1" x14ac:dyDescent="0.3">
      <c r="A300" s="1"/>
      <c r="B300" s="83" t="s">
        <v>80</v>
      </c>
      <c r="C300" s="143"/>
      <c r="D300" s="100" t="s">
        <v>211</v>
      </c>
      <c r="E300" s="84">
        <v>140</v>
      </c>
      <c r="F300" s="63">
        <f t="shared" si="22"/>
        <v>38.049999999999997</v>
      </c>
      <c r="G300" s="84">
        <v>40</v>
      </c>
      <c r="H300" s="49">
        <v>1522</v>
      </c>
      <c r="I300" s="1"/>
      <c r="J300" s="1"/>
      <c r="K300" s="1"/>
      <c r="L300" s="1"/>
      <c r="M300" s="1"/>
      <c r="N300" s="1"/>
      <c r="O300" s="1"/>
      <c r="P300" s="1"/>
      <c r="Q300" s="1"/>
      <c r="R300" s="5"/>
      <c r="S300" s="5"/>
      <c r="T300" s="5"/>
    </row>
    <row r="301" spans="1:20" s="4" customFormat="1" ht="18" customHeight="1" x14ac:dyDescent="0.3">
      <c r="A301" s="1"/>
      <c r="B301" s="83" t="s">
        <v>273</v>
      </c>
      <c r="C301" s="143"/>
      <c r="D301" s="100" t="s">
        <v>211</v>
      </c>
      <c r="E301" s="84">
        <v>140</v>
      </c>
      <c r="F301" s="63">
        <f t="shared" si="22"/>
        <v>46.533333333333331</v>
      </c>
      <c r="G301" s="84">
        <v>30</v>
      </c>
      <c r="H301" s="63">
        <v>1396</v>
      </c>
      <c r="I301" s="1"/>
      <c r="J301" s="1"/>
      <c r="K301" s="1"/>
      <c r="L301" s="1"/>
      <c r="M301" s="1"/>
      <c r="N301" s="1"/>
      <c r="O301" s="1"/>
      <c r="P301" s="1"/>
      <c r="Q301" s="1"/>
      <c r="R301" s="5"/>
      <c r="S301" s="5"/>
      <c r="T301" s="5"/>
    </row>
    <row r="302" spans="1:20" s="4" customFormat="1" ht="18" customHeight="1" x14ac:dyDescent="0.3">
      <c r="A302" s="1"/>
      <c r="B302" s="83" t="s">
        <v>81</v>
      </c>
      <c r="C302" s="143"/>
      <c r="D302" s="100" t="s">
        <v>211</v>
      </c>
      <c r="E302" s="84">
        <v>140</v>
      </c>
      <c r="F302" s="63">
        <f t="shared" si="22"/>
        <v>38.049999999999997</v>
      </c>
      <c r="G302" s="84">
        <v>40</v>
      </c>
      <c r="H302" s="49">
        <v>1522</v>
      </c>
      <c r="I302" s="1"/>
      <c r="J302" s="1"/>
      <c r="K302" s="1"/>
      <c r="L302" s="1"/>
      <c r="M302" s="1"/>
      <c r="N302" s="1"/>
      <c r="O302" s="1"/>
      <c r="P302" s="1"/>
      <c r="Q302" s="1"/>
      <c r="R302" s="5"/>
      <c r="S302" s="5"/>
      <c r="T302" s="5"/>
    </row>
    <row r="303" spans="1:20" s="4" customFormat="1" ht="18" customHeight="1" x14ac:dyDescent="0.3">
      <c r="A303" s="1"/>
      <c r="B303" s="83" t="s">
        <v>274</v>
      </c>
      <c r="C303" s="143"/>
      <c r="D303" s="100" t="s">
        <v>211</v>
      </c>
      <c r="E303" s="84">
        <v>140</v>
      </c>
      <c r="F303" s="63">
        <f t="shared" si="22"/>
        <v>46.533333333333331</v>
      </c>
      <c r="G303" s="84">
        <v>30</v>
      </c>
      <c r="H303" s="63">
        <v>1396</v>
      </c>
      <c r="I303" s="1"/>
      <c r="J303" s="1"/>
      <c r="K303" s="1"/>
      <c r="L303" s="1"/>
      <c r="M303" s="1"/>
      <c r="N303" s="1"/>
      <c r="O303" s="1"/>
      <c r="P303" s="1"/>
      <c r="Q303" s="1"/>
      <c r="R303" s="5"/>
      <c r="S303" s="5"/>
      <c r="T303" s="5"/>
    </row>
    <row r="304" spans="1:20" s="4" customFormat="1" ht="18" customHeight="1" x14ac:dyDescent="0.3">
      <c r="A304" s="1"/>
      <c r="B304" s="83" t="s">
        <v>82</v>
      </c>
      <c r="C304" s="143"/>
      <c r="D304" s="100" t="s">
        <v>211</v>
      </c>
      <c r="E304" s="84">
        <v>75</v>
      </c>
      <c r="F304" s="63">
        <f t="shared" si="22"/>
        <v>38.049999999999997</v>
      </c>
      <c r="G304" s="84">
        <v>40</v>
      </c>
      <c r="H304" s="49">
        <v>1522</v>
      </c>
      <c r="I304" s="1"/>
      <c r="J304" s="1"/>
      <c r="K304" s="1"/>
      <c r="L304" s="1"/>
      <c r="M304" s="1"/>
      <c r="N304" s="1"/>
      <c r="O304" s="1"/>
      <c r="P304" s="1"/>
      <c r="Q304" s="1"/>
      <c r="R304" s="5"/>
      <c r="S304" s="5"/>
      <c r="T304" s="5"/>
    </row>
    <row r="305" spans="1:20" s="4" customFormat="1" ht="18" customHeight="1" x14ac:dyDescent="0.3">
      <c r="A305" s="1"/>
      <c r="B305" s="83" t="s">
        <v>83</v>
      </c>
      <c r="C305" s="143"/>
      <c r="D305" s="100" t="s">
        <v>211</v>
      </c>
      <c r="E305" s="84">
        <v>140</v>
      </c>
      <c r="F305" s="63">
        <f t="shared" si="22"/>
        <v>40.225000000000001</v>
      </c>
      <c r="G305" s="84">
        <v>40</v>
      </c>
      <c r="H305" s="49">
        <v>1609</v>
      </c>
      <c r="I305" s="1"/>
      <c r="J305" s="1"/>
      <c r="K305" s="1"/>
      <c r="L305" s="1"/>
      <c r="M305" s="1"/>
      <c r="N305" s="1"/>
      <c r="O305" s="1"/>
      <c r="P305" s="1"/>
      <c r="Q305" s="1"/>
      <c r="R305" s="5"/>
      <c r="S305" s="5"/>
      <c r="T305" s="5"/>
    </row>
    <row r="306" spans="1:20" s="4" customFormat="1" ht="18" customHeight="1" x14ac:dyDescent="0.3">
      <c r="A306" s="1"/>
      <c r="B306" s="83" t="s">
        <v>84</v>
      </c>
      <c r="C306" s="143"/>
      <c r="D306" s="100" t="s">
        <v>211</v>
      </c>
      <c r="E306" s="84">
        <v>180</v>
      </c>
      <c r="F306" s="63">
        <f t="shared" si="22"/>
        <v>72.8</v>
      </c>
      <c r="G306" s="84">
        <v>25</v>
      </c>
      <c r="H306" s="49">
        <v>1820</v>
      </c>
      <c r="I306" s="1"/>
      <c r="J306" s="1"/>
      <c r="K306" s="1"/>
      <c r="L306" s="1"/>
      <c r="M306" s="1"/>
      <c r="N306" s="1"/>
      <c r="O306" s="1"/>
      <c r="P306" s="1"/>
      <c r="Q306" s="1"/>
      <c r="R306" s="5"/>
      <c r="S306" s="5"/>
      <c r="T306" s="5"/>
    </row>
    <row r="307" spans="1:20" s="4" customFormat="1" ht="18" customHeight="1" x14ac:dyDescent="0.3">
      <c r="A307" s="1"/>
      <c r="B307" s="83" t="s">
        <v>85</v>
      </c>
      <c r="C307" s="143"/>
      <c r="D307" s="100" t="s">
        <v>211</v>
      </c>
      <c r="E307" s="84">
        <v>200</v>
      </c>
      <c r="F307" s="63">
        <f t="shared" si="22"/>
        <v>67.251461988304101</v>
      </c>
      <c r="G307" s="84">
        <v>40</v>
      </c>
      <c r="H307" s="49">
        <v>2690.0584795321638</v>
      </c>
      <c r="I307" s="1"/>
      <c r="J307" s="1"/>
      <c r="K307" s="1"/>
      <c r="L307" s="1"/>
      <c r="M307" s="1"/>
      <c r="N307" s="1"/>
      <c r="O307" s="1"/>
      <c r="P307" s="1"/>
      <c r="Q307" s="1"/>
      <c r="R307" s="5"/>
      <c r="S307" s="5"/>
      <c r="T307" s="5"/>
    </row>
    <row r="308" spans="1:20" s="4" customFormat="1" ht="18" customHeight="1" x14ac:dyDescent="0.3">
      <c r="A308" s="1"/>
      <c r="B308" s="83" t="s">
        <v>86</v>
      </c>
      <c r="C308" s="143"/>
      <c r="D308" s="100" t="s">
        <v>211</v>
      </c>
      <c r="E308" s="84">
        <v>140</v>
      </c>
      <c r="F308" s="63">
        <f t="shared" si="22"/>
        <v>55.44</v>
      </c>
      <c r="G308" s="84">
        <v>50</v>
      </c>
      <c r="H308" s="49">
        <v>2772</v>
      </c>
      <c r="I308" s="1"/>
      <c r="J308" s="1"/>
      <c r="K308" s="1"/>
      <c r="L308" s="1"/>
      <c r="M308" s="1"/>
      <c r="N308" s="1"/>
      <c r="O308" s="1"/>
      <c r="P308" s="1"/>
      <c r="Q308" s="1"/>
      <c r="R308" s="5"/>
      <c r="S308" s="5"/>
      <c r="T308" s="5"/>
    </row>
    <row r="309" spans="1:20" s="4" customFormat="1" ht="18" customHeight="1" x14ac:dyDescent="0.3">
      <c r="A309" s="1"/>
      <c r="B309" s="83" t="s">
        <v>87</v>
      </c>
      <c r="C309" s="143"/>
      <c r="D309" s="100" t="s">
        <v>211</v>
      </c>
      <c r="E309" s="84">
        <v>140</v>
      </c>
      <c r="F309" s="63">
        <f t="shared" si="22"/>
        <v>50.774999999999999</v>
      </c>
      <c r="G309" s="84">
        <v>40</v>
      </c>
      <c r="H309" s="49">
        <v>2031</v>
      </c>
      <c r="I309" s="1"/>
      <c r="J309" s="1"/>
      <c r="K309" s="1"/>
      <c r="L309" s="1"/>
      <c r="M309" s="1"/>
      <c r="N309" s="1"/>
      <c r="O309" s="1"/>
      <c r="P309" s="1"/>
      <c r="Q309" s="1"/>
      <c r="R309" s="5"/>
      <c r="S309" s="5"/>
      <c r="T309" s="5"/>
    </row>
    <row r="310" spans="1:20" s="4" customFormat="1" ht="18" customHeight="1" x14ac:dyDescent="0.3">
      <c r="A310" s="1"/>
      <c r="B310" s="83" t="s">
        <v>88</v>
      </c>
      <c r="C310" s="143"/>
      <c r="D310" s="100" t="s">
        <v>211</v>
      </c>
      <c r="E310" s="84">
        <v>140</v>
      </c>
      <c r="F310" s="63">
        <f t="shared" si="22"/>
        <v>49.575000000000003</v>
      </c>
      <c r="G310" s="84">
        <v>40</v>
      </c>
      <c r="H310" s="49">
        <v>1983</v>
      </c>
      <c r="I310" s="1"/>
      <c r="J310" s="1"/>
      <c r="K310" s="1"/>
      <c r="L310" s="1"/>
      <c r="M310" s="1"/>
      <c r="N310" s="1"/>
      <c r="O310" s="1"/>
      <c r="P310" s="1"/>
      <c r="Q310" s="1"/>
      <c r="R310" s="5"/>
      <c r="S310" s="5"/>
      <c r="T310" s="5"/>
    </row>
    <row r="311" spans="1:20" s="4" customFormat="1" ht="18" customHeight="1" x14ac:dyDescent="0.3">
      <c r="A311" s="1"/>
      <c r="B311" s="83" t="s">
        <v>89</v>
      </c>
      <c r="C311" s="143"/>
      <c r="D311" s="100" t="s">
        <v>211</v>
      </c>
      <c r="E311" s="84">
        <v>140</v>
      </c>
      <c r="F311" s="63">
        <f t="shared" si="22"/>
        <v>55.06666666666667</v>
      </c>
      <c r="G311" s="84">
        <v>30</v>
      </c>
      <c r="H311" s="49">
        <v>1652</v>
      </c>
      <c r="I311" s="1"/>
      <c r="J311" s="1"/>
      <c r="K311" s="1"/>
      <c r="L311" s="1"/>
      <c r="M311" s="1"/>
      <c r="N311" s="1"/>
      <c r="O311" s="1"/>
      <c r="P311" s="1"/>
      <c r="Q311" s="1"/>
      <c r="R311" s="5"/>
      <c r="S311" s="5"/>
      <c r="T311" s="5"/>
    </row>
    <row r="312" spans="1:20" s="4" customFormat="1" ht="18" customHeight="1" x14ac:dyDescent="0.3">
      <c r="A312" s="1"/>
      <c r="B312" s="213" t="s">
        <v>90</v>
      </c>
      <c r="C312" s="214"/>
      <c r="D312" s="192" t="s">
        <v>211</v>
      </c>
      <c r="E312" s="215">
        <v>140</v>
      </c>
      <c r="F312" s="216">
        <f t="shared" si="22"/>
        <v>55.06666666666667</v>
      </c>
      <c r="G312" s="215">
        <v>30</v>
      </c>
      <c r="H312" s="217">
        <v>1652</v>
      </c>
      <c r="I312" s="1"/>
      <c r="J312" s="1"/>
      <c r="K312" s="1"/>
      <c r="L312" s="1"/>
      <c r="M312" s="1"/>
      <c r="N312" s="1"/>
      <c r="O312" s="1"/>
      <c r="P312" s="1"/>
      <c r="Q312" s="1"/>
      <c r="R312" s="5"/>
      <c r="S312" s="5"/>
      <c r="T312" s="5"/>
    </row>
    <row r="313" spans="1:20" ht="21" x14ac:dyDescent="0.4">
      <c r="A313" s="30" t="s">
        <v>91</v>
      </c>
      <c r="B313" s="95"/>
      <c r="C313" s="95"/>
      <c r="D313" s="204"/>
      <c r="E313" s="96"/>
      <c r="F313" s="96"/>
      <c r="G313" s="261" t="s">
        <v>212</v>
      </c>
      <c r="H313" s="261"/>
    </row>
    <row r="314" spans="1:20" s="4" customFormat="1" ht="18" customHeight="1" x14ac:dyDescent="0.3">
      <c r="A314" s="1"/>
      <c r="B314" s="135" t="s">
        <v>95</v>
      </c>
      <c r="C314" s="175"/>
      <c r="D314" s="100" t="s">
        <v>211</v>
      </c>
      <c r="E314" s="88">
        <v>170</v>
      </c>
      <c r="F314" s="86">
        <f t="shared" ref="F314:F332" si="23">H314/G314</f>
        <v>94.15</v>
      </c>
      <c r="G314" s="88">
        <v>20</v>
      </c>
      <c r="H314" s="49">
        <v>1883</v>
      </c>
      <c r="I314" s="1"/>
      <c r="J314" s="1"/>
      <c r="K314" s="1"/>
      <c r="L314" s="1"/>
      <c r="M314" s="1"/>
      <c r="N314" s="1"/>
      <c r="O314" s="1"/>
      <c r="P314" s="1"/>
      <c r="Q314" s="1"/>
      <c r="R314" s="5"/>
      <c r="S314" s="5"/>
      <c r="T314" s="5"/>
    </row>
    <row r="315" spans="1:20" s="4" customFormat="1" ht="18" customHeight="1" x14ac:dyDescent="0.3">
      <c r="A315" s="1"/>
      <c r="B315" s="83" t="s">
        <v>96</v>
      </c>
      <c r="C315" s="143"/>
      <c r="D315" s="100" t="s">
        <v>211</v>
      </c>
      <c r="E315" s="84">
        <v>100</v>
      </c>
      <c r="F315" s="86">
        <f t="shared" si="23"/>
        <v>47.75</v>
      </c>
      <c r="G315" s="84">
        <v>40</v>
      </c>
      <c r="H315" s="49">
        <v>1910</v>
      </c>
      <c r="I315" s="1"/>
      <c r="J315" s="1"/>
      <c r="K315" s="1"/>
      <c r="L315" s="1"/>
      <c r="M315" s="1"/>
      <c r="N315" s="1"/>
      <c r="O315" s="1"/>
      <c r="P315" s="1"/>
      <c r="Q315" s="1"/>
      <c r="R315" s="5"/>
      <c r="S315" s="5"/>
      <c r="T315" s="5"/>
    </row>
    <row r="316" spans="1:20" s="4" customFormat="1" ht="18" customHeight="1" x14ac:dyDescent="0.3">
      <c r="A316" s="1"/>
      <c r="B316" s="83" t="s">
        <v>97</v>
      </c>
      <c r="C316" s="143"/>
      <c r="D316" s="100" t="s">
        <v>211</v>
      </c>
      <c r="E316" s="84">
        <v>270</v>
      </c>
      <c r="F316" s="86">
        <f t="shared" si="23"/>
        <v>75.5</v>
      </c>
      <c r="G316" s="84">
        <v>20</v>
      </c>
      <c r="H316" s="49">
        <v>1510</v>
      </c>
      <c r="I316" s="1"/>
      <c r="J316" s="1"/>
      <c r="K316" s="1"/>
      <c r="L316" s="1"/>
      <c r="M316" s="1"/>
      <c r="N316" s="1"/>
      <c r="O316" s="1"/>
      <c r="P316" s="1"/>
      <c r="Q316" s="1"/>
      <c r="R316" s="5"/>
      <c r="S316" s="5"/>
      <c r="T316" s="5"/>
    </row>
    <row r="317" spans="1:20" s="4" customFormat="1" ht="18" customHeight="1" x14ac:dyDescent="0.3">
      <c r="A317" s="1"/>
      <c r="B317" s="83" t="s">
        <v>98</v>
      </c>
      <c r="C317" s="143"/>
      <c r="D317" s="100" t="s">
        <v>211</v>
      </c>
      <c r="E317" s="84">
        <v>180</v>
      </c>
      <c r="F317" s="86">
        <f t="shared" si="23"/>
        <v>73.099999999999994</v>
      </c>
      <c r="G317" s="84">
        <v>30</v>
      </c>
      <c r="H317" s="49">
        <v>2193</v>
      </c>
      <c r="I317" s="1"/>
      <c r="J317" s="1"/>
      <c r="K317" s="1"/>
      <c r="L317" s="1"/>
      <c r="M317" s="1"/>
      <c r="N317" s="1"/>
      <c r="O317" s="1"/>
      <c r="P317" s="1"/>
      <c r="Q317" s="1"/>
      <c r="R317" s="5"/>
      <c r="S317" s="5"/>
      <c r="T317" s="5"/>
    </row>
    <row r="318" spans="1:20" s="4" customFormat="1" ht="18" customHeight="1" x14ac:dyDescent="0.3">
      <c r="A318" s="1"/>
      <c r="B318" s="83" t="s">
        <v>99</v>
      </c>
      <c r="C318" s="143"/>
      <c r="D318" s="100" t="s">
        <v>211</v>
      </c>
      <c r="E318" s="84">
        <v>180</v>
      </c>
      <c r="F318" s="86">
        <f t="shared" si="23"/>
        <v>73.099999999999994</v>
      </c>
      <c r="G318" s="84">
        <v>30</v>
      </c>
      <c r="H318" s="49">
        <v>2193</v>
      </c>
      <c r="I318" s="1"/>
      <c r="J318" s="1"/>
      <c r="K318" s="1"/>
      <c r="L318" s="1"/>
      <c r="M318" s="1"/>
      <c r="N318" s="1"/>
      <c r="O318" s="1"/>
      <c r="P318" s="1"/>
      <c r="Q318" s="1"/>
      <c r="R318" s="5"/>
      <c r="S318" s="5"/>
      <c r="T318" s="5"/>
    </row>
    <row r="319" spans="1:20" s="4" customFormat="1" ht="18" customHeight="1" x14ac:dyDescent="0.3">
      <c r="A319" s="1"/>
      <c r="B319" s="83" t="s">
        <v>100</v>
      </c>
      <c r="C319" s="143"/>
      <c r="D319" s="100" t="s">
        <v>211</v>
      </c>
      <c r="E319" s="84">
        <v>180</v>
      </c>
      <c r="F319" s="86">
        <f t="shared" si="23"/>
        <v>73.099999999999994</v>
      </c>
      <c r="G319" s="84">
        <v>30</v>
      </c>
      <c r="H319" s="49">
        <v>2193</v>
      </c>
      <c r="I319" s="1"/>
      <c r="J319" s="1"/>
      <c r="K319" s="1"/>
      <c r="L319" s="1"/>
      <c r="M319" s="1"/>
      <c r="N319" s="1"/>
      <c r="O319" s="1"/>
      <c r="P319" s="1"/>
      <c r="Q319" s="1"/>
      <c r="R319" s="5"/>
      <c r="S319" s="5"/>
      <c r="T319" s="5"/>
    </row>
    <row r="320" spans="1:20" s="4" customFormat="1" ht="18" customHeight="1" x14ac:dyDescent="0.3">
      <c r="A320" s="1"/>
      <c r="B320" s="83" t="s">
        <v>101</v>
      </c>
      <c r="C320" s="143"/>
      <c r="D320" s="100" t="s">
        <v>211</v>
      </c>
      <c r="E320" s="84">
        <v>270</v>
      </c>
      <c r="F320" s="86">
        <f t="shared" si="23"/>
        <v>102.55</v>
      </c>
      <c r="G320" s="84">
        <v>20</v>
      </c>
      <c r="H320" s="49">
        <v>2051</v>
      </c>
      <c r="I320" s="1"/>
      <c r="J320" s="1"/>
      <c r="K320" s="1"/>
      <c r="L320" s="1"/>
      <c r="M320" s="1"/>
      <c r="N320" s="1"/>
      <c r="O320" s="1"/>
      <c r="P320" s="1"/>
      <c r="Q320" s="1"/>
      <c r="R320" s="5"/>
      <c r="S320" s="5"/>
      <c r="T320" s="5"/>
    </row>
    <row r="321" spans="1:20" s="4" customFormat="1" ht="18" customHeight="1" x14ac:dyDescent="0.3">
      <c r="A321" s="1"/>
      <c r="B321" s="83" t="s">
        <v>102</v>
      </c>
      <c r="C321" s="143"/>
      <c r="D321" s="100" t="s">
        <v>211</v>
      </c>
      <c r="E321" s="84">
        <v>100</v>
      </c>
      <c r="F321" s="86">
        <f t="shared" si="23"/>
        <v>43.475000000000001</v>
      </c>
      <c r="G321" s="84">
        <v>40</v>
      </c>
      <c r="H321" s="49">
        <v>1739</v>
      </c>
      <c r="I321" s="1"/>
      <c r="J321" s="1"/>
      <c r="K321" s="1"/>
      <c r="L321" s="1"/>
      <c r="M321" s="1"/>
      <c r="N321" s="1"/>
      <c r="O321" s="1"/>
      <c r="P321" s="1"/>
      <c r="Q321" s="1"/>
      <c r="R321" s="5"/>
      <c r="S321" s="5"/>
      <c r="T321" s="5"/>
    </row>
    <row r="322" spans="1:20" s="4" customFormat="1" ht="18" customHeight="1" x14ac:dyDescent="0.3">
      <c r="A322" s="1"/>
      <c r="B322" s="83" t="s">
        <v>103</v>
      </c>
      <c r="C322" s="143"/>
      <c r="D322" s="100" t="s">
        <v>211</v>
      </c>
      <c r="E322" s="84">
        <v>100</v>
      </c>
      <c r="F322" s="86">
        <f t="shared" si="23"/>
        <v>35.575000000000003</v>
      </c>
      <c r="G322" s="84">
        <v>40</v>
      </c>
      <c r="H322" s="49">
        <v>1423</v>
      </c>
      <c r="I322" s="1"/>
      <c r="J322" s="1"/>
      <c r="K322" s="1"/>
      <c r="L322" s="1"/>
      <c r="M322" s="1"/>
      <c r="N322" s="1"/>
      <c r="O322" s="1"/>
      <c r="P322" s="1"/>
      <c r="Q322" s="1"/>
      <c r="R322" s="5"/>
      <c r="S322" s="5"/>
      <c r="T322" s="5"/>
    </row>
    <row r="323" spans="1:20" s="4" customFormat="1" ht="18" customHeight="1" x14ac:dyDescent="0.3">
      <c r="A323" s="1"/>
      <c r="B323" s="83" t="s">
        <v>104</v>
      </c>
      <c r="C323" s="143"/>
      <c r="D323" s="100" t="s">
        <v>211</v>
      </c>
      <c r="E323" s="84">
        <v>100</v>
      </c>
      <c r="F323" s="86">
        <f t="shared" si="23"/>
        <v>35.575000000000003</v>
      </c>
      <c r="G323" s="84">
        <v>40</v>
      </c>
      <c r="H323" s="49">
        <v>1423</v>
      </c>
      <c r="I323" s="1"/>
      <c r="J323" s="1"/>
      <c r="K323" s="1"/>
      <c r="L323" s="1"/>
      <c r="M323" s="1"/>
      <c r="N323" s="1"/>
      <c r="O323" s="1"/>
      <c r="P323" s="1"/>
      <c r="Q323" s="1"/>
      <c r="R323" s="5"/>
      <c r="S323" s="5"/>
      <c r="T323" s="5"/>
    </row>
    <row r="324" spans="1:20" s="4" customFormat="1" ht="18" customHeight="1" x14ac:dyDescent="0.3">
      <c r="A324" s="1"/>
      <c r="B324" s="83" t="s">
        <v>105</v>
      </c>
      <c r="C324" s="143"/>
      <c r="D324" s="100" t="s">
        <v>211</v>
      </c>
      <c r="E324" s="84">
        <v>200</v>
      </c>
      <c r="F324" s="86">
        <f t="shared" si="23"/>
        <v>66.779299560617375</v>
      </c>
      <c r="G324" s="84">
        <v>25</v>
      </c>
      <c r="H324" s="49">
        <v>1669.4824890154343</v>
      </c>
      <c r="I324" s="1"/>
      <c r="J324" s="1"/>
      <c r="K324" s="1"/>
      <c r="L324" s="1"/>
      <c r="M324" s="1"/>
      <c r="N324" s="1"/>
      <c r="O324" s="1"/>
      <c r="P324" s="1"/>
      <c r="Q324" s="1"/>
      <c r="R324" s="5"/>
      <c r="S324" s="5"/>
      <c r="T324" s="5"/>
    </row>
    <row r="325" spans="1:20" s="4" customFormat="1" ht="18" customHeight="1" x14ac:dyDescent="0.3">
      <c r="A325" s="1"/>
      <c r="B325" s="83" t="s">
        <v>106</v>
      </c>
      <c r="C325" s="143"/>
      <c r="D325" s="100" t="s">
        <v>211</v>
      </c>
      <c r="E325" s="84">
        <v>200</v>
      </c>
      <c r="F325" s="86">
        <f t="shared" si="23"/>
        <v>53.362453986794705</v>
      </c>
      <c r="G325" s="84">
        <v>25</v>
      </c>
      <c r="H325" s="49">
        <v>1334.0613496698677</v>
      </c>
      <c r="I325" s="1"/>
      <c r="J325" s="1"/>
      <c r="K325" s="1"/>
      <c r="L325" s="1"/>
      <c r="M325" s="1"/>
      <c r="N325" s="1"/>
      <c r="O325" s="1"/>
      <c r="P325" s="1"/>
      <c r="Q325" s="1"/>
      <c r="R325" s="5"/>
      <c r="S325" s="5"/>
      <c r="T325" s="5"/>
    </row>
    <row r="326" spans="1:20" s="4" customFormat="1" ht="18" customHeight="1" x14ac:dyDescent="0.3">
      <c r="A326" s="1"/>
      <c r="B326" s="83" t="s">
        <v>107</v>
      </c>
      <c r="C326" s="143"/>
      <c r="D326" s="100" t="s">
        <v>211</v>
      </c>
      <c r="E326" s="84">
        <v>170</v>
      </c>
      <c r="F326" s="86">
        <f t="shared" si="23"/>
        <v>63.1</v>
      </c>
      <c r="G326" s="84">
        <v>30</v>
      </c>
      <c r="H326" s="49">
        <v>1893</v>
      </c>
      <c r="I326" s="1"/>
      <c r="J326" s="1"/>
      <c r="K326" s="1"/>
      <c r="L326" s="1"/>
      <c r="M326" s="1"/>
      <c r="N326" s="1"/>
      <c r="O326" s="1"/>
      <c r="P326" s="1"/>
      <c r="Q326" s="1"/>
      <c r="R326" s="5"/>
      <c r="S326" s="5"/>
      <c r="T326" s="5"/>
    </row>
    <row r="327" spans="1:20" s="4" customFormat="1" ht="18" customHeight="1" x14ac:dyDescent="0.3">
      <c r="A327" s="1"/>
      <c r="B327" s="83" t="s">
        <v>108</v>
      </c>
      <c r="C327" s="143"/>
      <c r="D327" s="100" t="s">
        <v>211</v>
      </c>
      <c r="E327" s="84">
        <v>140</v>
      </c>
      <c r="F327" s="86">
        <f t="shared" si="23"/>
        <v>50.313170901835065</v>
      </c>
      <c r="G327" s="84">
        <v>40</v>
      </c>
      <c r="H327" s="49">
        <v>2012.5268360734026</v>
      </c>
      <c r="I327" s="1"/>
      <c r="J327" s="1"/>
      <c r="K327" s="1"/>
      <c r="L327" s="1"/>
      <c r="M327" s="1"/>
      <c r="N327" s="1"/>
      <c r="O327" s="1"/>
      <c r="P327" s="1"/>
      <c r="Q327" s="1"/>
      <c r="R327" s="5"/>
      <c r="S327" s="5"/>
      <c r="T327" s="5"/>
    </row>
    <row r="328" spans="1:20" s="4" customFormat="1" ht="18" customHeight="1" x14ac:dyDescent="0.3">
      <c r="A328" s="1"/>
      <c r="B328" s="83" t="s">
        <v>109</v>
      </c>
      <c r="C328" s="143"/>
      <c r="D328" s="100" t="s">
        <v>211</v>
      </c>
      <c r="E328" s="84">
        <v>240</v>
      </c>
      <c r="F328" s="86">
        <f t="shared" si="23"/>
        <v>92.4</v>
      </c>
      <c r="G328" s="84">
        <v>20</v>
      </c>
      <c r="H328" s="49">
        <v>1848</v>
      </c>
      <c r="I328" s="1"/>
      <c r="J328" s="1"/>
      <c r="K328" s="1"/>
      <c r="L328" s="1"/>
      <c r="M328" s="1"/>
      <c r="N328" s="1"/>
      <c r="O328" s="1"/>
      <c r="P328" s="1"/>
      <c r="Q328" s="1"/>
      <c r="R328" s="5"/>
      <c r="S328" s="5"/>
      <c r="T328" s="5"/>
    </row>
    <row r="329" spans="1:20" s="4" customFormat="1" ht="18" customHeight="1" x14ac:dyDescent="0.3">
      <c r="A329" s="1"/>
      <c r="B329" s="83" t="s">
        <v>110</v>
      </c>
      <c r="C329" s="143"/>
      <c r="D329" s="100" t="s">
        <v>211</v>
      </c>
      <c r="E329" s="84">
        <v>200</v>
      </c>
      <c r="F329" s="86">
        <f t="shared" si="23"/>
        <v>74.25</v>
      </c>
      <c r="G329" s="84">
        <v>20</v>
      </c>
      <c r="H329" s="49">
        <v>1485</v>
      </c>
      <c r="I329" s="1"/>
      <c r="J329" s="1"/>
      <c r="K329" s="1"/>
      <c r="L329" s="1"/>
      <c r="M329" s="1"/>
      <c r="N329" s="1"/>
      <c r="O329" s="1"/>
      <c r="P329" s="1"/>
      <c r="Q329" s="1"/>
      <c r="R329" s="5"/>
      <c r="S329" s="5"/>
      <c r="T329" s="5"/>
    </row>
    <row r="330" spans="1:20" s="4" customFormat="1" ht="18" customHeight="1" x14ac:dyDescent="0.3">
      <c r="A330" s="1"/>
      <c r="B330" s="83" t="s">
        <v>111</v>
      </c>
      <c r="C330" s="143"/>
      <c r="D330" s="100" t="s">
        <v>211</v>
      </c>
      <c r="E330" s="84">
        <v>280</v>
      </c>
      <c r="F330" s="86">
        <f t="shared" si="23"/>
        <v>95.25</v>
      </c>
      <c r="G330" s="84">
        <v>20</v>
      </c>
      <c r="H330" s="49">
        <v>1905</v>
      </c>
      <c r="I330" s="1"/>
      <c r="J330" s="1"/>
      <c r="K330" s="1"/>
      <c r="L330" s="1"/>
      <c r="M330" s="1"/>
      <c r="N330" s="1"/>
      <c r="O330" s="1"/>
      <c r="P330" s="1"/>
      <c r="Q330" s="1"/>
      <c r="R330" s="5"/>
      <c r="S330" s="5"/>
      <c r="T330" s="5"/>
    </row>
    <row r="331" spans="1:20" s="4" customFormat="1" ht="18" customHeight="1" x14ac:dyDescent="0.3">
      <c r="A331" s="1"/>
      <c r="B331" s="83" t="s">
        <v>112</v>
      </c>
      <c r="C331" s="143"/>
      <c r="D331" s="100" t="s">
        <v>211</v>
      </c>
      <c r="E331" s="84">
        <v>130</v>
      </c>
      <c r="F331" s="86">
        <f t="shared" si="23"/>
        <v>57.25</v>
      </c>
      <c r="G331" s="84">
        <v>40</v>
      </c>
      <c r="H331" s="49">
        <v>2290</v>
      </c>
      <c r="I331" s="1"/>
      <c r="J331" s="1"/>
      <c r="K331" s="1"/>
      <c r="L331" s="1"/>
      <c r="M331" s="1"/>
      <c r="N331" s="1"/>
      <c r="O331" s="1"/>
      <c r="P331" s="1"/>
      <c r="Q331" s="1"/>
      <c r="R331" s="5"/>
      <c r="S331" s="5"/>
      <c r="T331" s="5"/>
    </row>
    <row r="332" spans="1:20" s="2" customFormat="1" ht="18" customHeight="1" x14ac:dyDescent="0.3">
      <c r="A332" s="1"/>
      <c r="B332" s="222" t="s">
        <v>113</v>
      </c>
      <c r="C332" s="223"/>
      <c r="D332" s="192" t="s">
        <v>211</v>
      </c>
      <c r="E332" s="224">
        <v>180</v>
      </c>
      <c r="F332" s="225">
        <f t="shared" si="23"/>
        <v>70.5</v>
      </c>
      <c r="G332" s="224">
        <v>20</v>
      </c>
      <c r="H332" s="212">
        <v>1410</v>
      </c>
      <c r="I332" s="1"/>
      <c r="J332" s="1"/>
      <c r="K332" s="1"/>
      <c r="L332" s="1"/>
      <c r="M332" s="1"/>
      <c r="N332" s="1"/>
      <c r="O332" s="1"/>
      <c r="P332" s="1"/>
      <c r="Q332" s="1"/>
      <c r="R332" s="5"/>
      <c r="S332" s="5"/>
      <c r="T332" s="5"/>
    </row>
    <row r="333" spans="1:20" ht="21" x14ac:dyDescent="0.4">
      <c r="A333" s="30" t="s">
        <v>114</v>
      </c>
      <c r="B333" s="95"/>
      <c r="C333" s="95"/>
      <c r="D333" s="204"/>
      <c r="E333" s="96"/>
      <c r="F333" s="96"/>
      <c r="G333" s="261" t="s">
        <v>212</v>
      </c>
      <c r="H333" s="261"/>
    </row>
    <row r="334" spans="1:20" s="2" customFormat="1" ht="18" customHeight="1" x14ac:dyDescent="0.3">
      <c r="A334" s="1"/>
      <c r="B334" s="81" t="s">
        <v>115</v>
      </c>
      <c r="C334" s="142"/>
      <c r="D334" s="176" t="s">
        <v>211</v>
      </c>
      <c r="E334" s="82">
        <v>100</v>
      </c>
      <c r="F334" s="89">
        <f t="shared" ref="F334:F338" si="24">H334/G334</f>
        <v>45.260889990442287</v>
      </c>
      <c r="G334" s="82">
        <v>40</v>
      </c>
      <c r="H334" s="48">
        <v>1810.4355996176914</v>
      </c>
      <c r="I334" s="1"/>
      <c r="J334" s="1"/>
      <c r="K334" s="1"/>
      <c r="L334" s="1"/>
      <c r="M334" s="1"/>
      <c r="N334" s="1"/>
      <c r="O334" s="1"/>
      <c r="P334" s="1"/>
      <c r="Q334" s="1"/>
      <c r="R334" s="5"/>
      <c r="S334" s="5"/>
      <c r="T334" s="5"/>
    </row>
    <row r="335" spans="1:20" s="2" customFormat="1" ht="18" customHeight="1" x14ac:dyDescent="0.3">
      <c r="A335" s="1"/>
      <c r="B335" s="81" t="s">
        <v>116</v>
      </c>
      <c r="C335" s="142"/>
      <c r="D335" s="100" t="s">
        <v>211</v>
      </c>
      <c r="E335" s="82">
        <v>100</v>
      </c>
      <c r="F335" s="89">
        <f t="shared" si="24"/>
        <v>46.038457177107112</v>
      </c>
      <c r="G335" s="82">
        <v>40</v>
      </c>
      <c r="H335" s="48">
        <v>1841.5382870842845</v>
      </c>
      <c r="I335" s="1"/>
      <c r="J335" s="1"/>
      <c r="K335" s="1"/>
      <c r="L335" s="1"/>
      <c r="M335" s="1"/>
      <c r="N335" s="1"/>
      <c r="O335" s="1"/>
      <c r="P335" s="1"/>
      <c r="Q335" s="1"/>
      <c r="R335" s="5"/>
      <c r="S335" s="5"/>
      <c r="T335" s="5"/>
    </row>
    <row r="336" spans="1:20" s="2" customFormat="1" ht="18" customHeight="1" x14ac:dyDescent="0.3">
      <c r="A336" s="1"/>
      <c r="B336" s="81" t="s">
        <v>117</v>
      </c>
      <c r="C336" s="142"/>
      <c r="D336" s="100" t="s">
        <v>211</v>
      </c>
      <c r="E336" s="82">
        <v>100</v>
      </c>
      <c r="F336" s="89">
        <f t="shared" si="24"/>
        <v>46.038457177107134</v>
      </c>
      <c r="G336" s="82">
        <v>40</v>
      </c>
      <c r="H336" s="48">
        <v>1841.5382870842855</v>
      </c>
      <c r="I336" s="1"/>
      <c r="J336" s="1"/>
      <c r="K336" s="1"/>
      <c r="L336" s="1"/>
      <c r="M336" s="1"/>
      <c r="N336" s="1"/>
      <c r="O336" s="1"/>
      <c r="P336" s="1"/>
      <c r="Q336" s="1"/>
      <c r="R336" s="5"/>
      <c r="S336" s="5"/>
      <c r="T336" s="5"/>
    </row>
    <row r="337" spans="1:20" s="2" customFormat="1" ht="18" customHeight="1" x14ac:dyDescent="0.3">
      <c r="A337" s="1"/>
      <c r="B337" s="81" t="s">
        <v>118</v>
      </c>
      <c r="C337" s="142"/>
      <c r="D337" s="100" t="s">
        <v>211</v>
      </c>
      <c r="E337" s="82">
        <v>140</v>
      </c>
      <c r="F337" s="89">
        <f t="shared" si="24"/>
        <v>46.023391812865498</v>
      </c>
      <c r="G337" s="82">
        <v>40</v>
      </c>
      <c r="H337" s="48">
        <v>1840.9356725146199</v>
      </c>
      <c r="I337" s="1"/>
      <c r="J337" s="1"/>
      <c r="K337" s="1"/>
      <c r="L337" s="1"/>
      <c r="M337" s="1"/>
      <c r="N337" s="1"/>
      <c r="O337" s="1"/>
      <c r="P337" s="1"/>
      <c r="Q337" s="1"/>
      <c r="R337" s="5"/>
      <c r="S337" s="5"/>
      <c r="T337" s="5"/>
    </row>
    <row r="338" spans="1:20" s="2" customFormat="1" ht="18" customHeight="1" x14ac:dyDescent="0.3">
      <c r="A338" s="1"/>
      <c r="B338" s="222" t="s">
        <v>119</v>
      </c>
      <c r="C338" s="223"/>
      <c r="D338" s="192" t="s">
        <v>211</v>
      </c>
      <c r="E338" s="224">
        <v>140</v>
      </c>
      <c r="F338" s="225">
        <f t="shared" si="24"/>
        <v>46.038457177107134</v>
      </c>
      <c r="G338" s="224">
        <v>40</v>
      </c>
      <c r="H338" s="212">
        <v>1841.5382870842855</v>
      </c>
      <c r="I338" s="1"/>
      <c r="J338" s="1"/>
      <c r="K338" s="1"/>
      <c r="L338" s="1"/>
      <c r="M338" s="1"/>
      <c r="N338" s="1"/>
      <c r="O338" s="1"/>
      <c r="P338" s="1"/>
      <c r="Q338" s="1"/>
      <c r="R338" s="5"/>
      <c r="S338" s="5"/>
      <c r="T338" s="5"/>
    </row>
    <row r="339" spans="1:20" ht="21" x14ac:dyDescent="0.4">
      <c r="A339" s="30" t="s">
        <v>120</v>
      </c>
      <c r="B339" s="95"/>
      <c r="C339" s="95"/>
      <c r="D339" s="204"/>
      <c r="E339" s="96"/>
      <c r="F339" s="96"/>
      <c r="G339" s="261" t="s">
        <v>212</v>
      </c>
      <c r="H339" s="261"/>
    </row>
    <row r="340" spans="1:20" s="2" customFormat="1" ht="19.8" customHeight="1" x14ac:dyDescent="0.3">
      <c r="A340" s="1"/>
      <c r="B340" s="81" t="s">
        <v>129</v>
      </c>
      <c r="C340" s="142"/>
      <c r="D340" s="176"/>
      <c r="E340" s="82">
        <v>150</v>
      </c>
      <c r="F340" s="89">
        <f>H340/G340</f>
        <v>42.916666666666664</v>
      </c>
      <c r="G340" s="82">
        <v>40</v>
      </c>
      <c r="H340" s="48">
        <v>1716.6666666666665</v>
      </c>
      <c r="I340" s="5"/>
      <c r="J340" s="1"/>
      <c r="K340" s="1"/>
      <c r="L340" s="1"/>
      <c r="M340" s="1"/>
      <c r="N340" s="1"/>
      <c r="O340" s="1"/>
      <c r="P340" s="1"/>
      <c r="Q340" s="1"/>
      <c r="R340" s="5"/>
      <c r="S340" s="5"/>
      <c r="T340" s="5"/>
    </row>
    <row r="341" spans="1:20" s="4" customFormat="1" ht="19.8" customHeight="1" x14ac:dyDescent="0.3">
      <c r="A341" s="1"/>
      <c r="B341" s="83" t="s">
        <v>130</v>
      </c>
      <c r="C341" s="143"/>
      <c r="D341" s="100"/>
      <c r="E341" s="84">
        <v>170</v>
      </c>
      <c r="F341" s="86">
        <f>H341/G341</f>
        <v>52.972222222222214</v>
      </c>
      <c r="G341" s="84">
        <v>40</v>
      </c>
      <c r="H341" s="49">
        <v>2118.8888888888887</v>
      </c>
      <c r="I341" s="5"/>
      <c r="J341" s="1"/>
      <c r="K341" s="1"/>
      <c r="L341" s="1"/>
      <c r="M341" s="1"/>
      <c r="N341" s="1"/>
      <c r="O341" s="1"/>
      <c r="P341" s="1"/>
      <c r="Q341" s="1"/>
      <c r="R341" s="5"/>
      <c r="S341" s="5"/>
      <c r="T341" s="5"/>
    </row>
    <row r="342" spans="1:20" s="4" customFormat="1" ht="19.8" customHeight="1" x14ac:dyDescent="0.3">
      <c r="A342" s="1"/>
      <c r="B342" s="83" t="s">
        <v>131</v>
      </c>
      <c r="C342" s="143"/>
      <c r="D342" s="100"/>
      <c r="E342" s="84">
        <v>140</v>
      </c>
      <c r="F342" s="86">
        <f>H342/G342</f>
        <v>43.638888888888886</v>
      </c>
      <c r="G342" s="84">
        <v>40</v>
      </c>
      <c r="H342" s="49">
        <v>1745.5555555555554</v>
      </c>
      <c r="I342" s="5"/>
      <c r="J342" s="1"/>
      <c r="K342" s="1"/>
      <c r="L342" s="1"/>
      <c r="M342" s="1"/>
      <c r="N342" s="1"/>
      <c r="O342" s="1"/>
      <c r="P342" s="1"/>
      <c r="Q342" s="1"/>
      <c r="R342" s="5"/>
      <c r="S342" s="5"/>
      <c r="T342" s="5"/>
    </row>
    <row r="343" spans="1:20" s="4" customFormat="1" ht="19.8" customHeight="1" x14ac:dyDescent="0.3">
      <c r="A343" s="1"/>
      <c r="B343" s="83" t="s">
        <v>132</v>
      </c>
      <c r="C343" s="143"/>
      <c r="D343" s="100"/>
      <c r="E343" s="84">
        <v>140</v>
      </c>
      <c r="F343" s="86">
        <f>H343/G343</f>
        <v>51.361111111111107</v>
      </c>
      <c r="G343" s="84">
        <v>40</v>
      </c>
      <c r="H343" s="49">
        <v>2054.4444444444443</v>
      </c>
      <c r="I343" s="5"/>
      <c r="J343" s="1"/>
      <c r="K343" s="1"/>
      <c r="L343" s="1"/>
      <c r="M343" s="1"/>
      <c r="N343" s="1"/>
      <c r="O343" s="1"/>
      <c r="P343" s="1"/>
      <c r="Q343" s="1"/>
      <c r="R343" s="5"/>
      <c r="S343" s="5"/>
      <c r="T343" s="5"/>
    </row>
    <row r="344" spans="1:20" s="4" customFormat="1" ht="19.8" customHeight="1" x14ac:dyDescent="0.3">
      <c r="A344" s="1"/>
      <c r="B344" s="83" t="s">
        <v>133</v>
      </c>
      <c r="C344" s="143"/>
      <c r="D344" s="100"/>
      <c r="E344" s="84">
        <v>150</v>
      </c>
      <c r="F344" s="86">
        <f>H344/G344</f>
        <v>47.472222222222221</v>
      </c>
      <c r="G344" s="84">
        <v>40</v>
      </c>
      <c r="H344" s="49">
        <v>1898.8888888888889</v>
      </c>
      <c r="I344" s="5"/>
      <c r="J344" s="1"/>
      <c r="K344" s="1"/>
      <c r="L344" s="1"/>
      <c r="M344" s="1"/>
      <c r="N344" s="1"/>
      <c r="O344" s="1"/>
      <c r="P344" s="1"/>
      <c r="Q344" s="1"/>
      <c r="R344" s="5"/>
      <c r="S344" s="5"/>
      <c r="T344" s="5"/>
    </row>
    <row r="345" spans="1:20" ht="15" thickBot="1" x14ac:dyDescent="0.35">
      <c r="B345" s="1"/>
      <c r="C345" s="1"/>
      <c r="D345" s="188"/>
      <c r="E345" s="10"/>
      <c r="F345" s="10"/>
      <c r="G345" s="10"/>
      <c r="H345" s="10"/>
    </row>
    <row r="346" spans="1:20" x14ac:dyDescent="0.3">
      <c r="A346" s="179" t="s">
        <v>121</v>
      </c>
      <c r="B346" s="136"/>
      <c r="C346" s="99"/>
      <c r="D346" s="227"/>
      <c r="E346" s="31"/>
      <c r="F346" s="32"/>
      <c r="G346" s="33"/>
      <c r="H346" s="34"/>
      <c r="I346" s="33"/>
    </row>
    <row r="347" spans="1:20" x14ac:dyDescent="0.3">
      <c r="A347" s="180" t="s">
        <v>122</v>
      </c>
      <c r="B347" s="99"/>
      <c r="C347" s="99"/>
      <c r="D347" s="227"/>
      <c r="E347" s="35"/>
      <c r="F347" s="36"/>
      <c r="G347" s="37"/>
      <c r="H347" s="38"/>
      <c r="I347" s="33"/>
    </row>
    <row r="348" spans="1:20" x14ac:dyDescent="0.3">
      <c r="A348" s="39" t="s">
        <v>123</v>
      </c>
      <c r="B348" s="39"/>
      <c r="C348" s="39"/>
      <c r="D348" s="228"/>
      <c r="E348" s="40"/>
      <c r="F348" s="39"/>
      <c r="G348" s="39"/>
      <c r="H348" s="39"/>
      <c r="I348" s="39"/>
    </row>
    <row r="349" spans="1:20" x14ac:dyDescent="0.3">
      <c r="A349" s="39" t="s">
        <v>124</v>
      </c>
      <c r="B349" s="39"/>
      <c r="C349" s="39"/>
      <c r="D349" s="228"/>
      <c r="E349" s="40"/>
      <c r="F349" s="39"/>
      <c r="G349" s="39"/>
      <c r="H349" s="39"/>
      <c r="I349" s="39"/>
    </row>
    <row r="350" spans="1:20" x14ac:dyDescent="0.3">
      <c r="A350" s="39" t="s">
        <v>125</v>
      </c>
      <c r="B350" s="39"/>
      <c r="C350" s="39"/>
      <c r="D350" s="228"/>
      <c r="E350" s="40"/>
      <c r="F350" s="39"/>
      <c r="G350" s="39"/>
      <c r="H350" s="39"/>
      <c r="I350" s="39"/>
    </row>
    <row r="351" spans="1:20" x14ac:dyDescent="0.3">
      <c r="A351" s="39" t="s">
        <v>126</v>
      </c>
      <c r="B351" s="39"/>
      <c r="C351" s="39"/>
      <c r="D351" s="228"/>
      <c r="E351" s="40"/>
      <c r="F351" s="39"/>
      <c r="G351" s="39"/>
      <c r="H351" s="39"/>
      <c r="I351" s="39"/>
    </row>
    <row r="352" spans="1:20" x14ac:dyDescent="0.3">
      <c r="A352" s="39" t="s">
        <v>127</v>
      </c>
      <c r="B352" s="39"/>
      <c r="C352" s="39"/>
      <c r="D352" s="228"/>
      <c r="E352" s="39"/>
      <c r="F352" s="39"/>
      <c r="G352" s="39"/>
      <c r="H352" s="39"/>
      <c r="I352" s="39"/>
    </row>
    <row r="353" spans="1:9" ht="15" thickBot="1" x14ac:dyDescent="0.35">
      <c r="A353" s="39" t="s">
        <v>128</v>
      </c>
      <c r="B353" s="137"/>
      <c r="C353" s="39"/>
      <c r="D353" s="228"/>
      <c r="E353" s="40"/>
      <c r="F353" s="39"/>
      <c r="G353" s="39"/>
      <c r="H353" s="39"/>
      <c r="I353" s="39"/>
    </row>
    <row r="354" spans="1:9" x14ac:dyDescent="0.3">
      <c r="B354" s="1"/>
      <c r="C354" s="1"/>
      <c r="D354" s="188"/>
      <c r="E354" s="10"/>
      <c r="F354" s="10"/>
      <c r="G354" s="10"/>
      <c r="H354" s="10"/>
    </row>
    <row r="355" spans="1:9" x14ac:dyDescent="0.3">
      <c r="C355" s="5"/>
      <c r="D355" s="226"/>
      <c r="E355" s="41"/>
      <c r="F355" s="41"/>
      <c r="G355" s="41"/>
      <c r="H355" s="41"/>
    </row>
    <row r="356" spans="1:9" x14ac:dyDescent="0.3">
      <c r="C356" s="5"/>
      <c r="D356" s="226"/>
      <c r="E356" s="41"/>
      <c r="F356" s="41"/>
      <c r="G356" s="41"/>
      <c r="H356" s="41"/>
    </row>
    <row r="357" spans="1:9" x14ac:dyDescent="0.3">
      <c r="C357" s="5"/>
      <c r="D357" s="226"/>
      <c r="E357" s="41"/>
      <c r="F357" s="41"/>
      <c r="G357" s="41"/>
      <c r="H357" s="41"/>
    </row>
    <row r="358" spans="1:9" x14ac:dyDescent="0.3">
      <c r="C358" s="5"/>
      <c r="D358" s="226"/>
      <c r="E358" s="41"/>
      <c r="F358" s="41"/>
      <c r="G358" s="41"/>
      <c r="H358" s="41"/>
    </row>
    <row r="359" spans="1:9" x14ac:dyDescent="0.3">
      <c r="C359" s="5"/>
      <c r="D359" s="226"/>
      <c r="E359" s="41"/>
      <c r="F359" s="41"/>
      <c r="G359" s="41"/>
      <c r="H359" s="41"/>
    </row>
    <row r="360" spans="1:9" x14ac:dyDescent="0.3">
      <c r="C360" s="5"/>
      <c r="D360" s="226"/>
      <c r="E360" s="41"/>
      <c r="F360" s="41"/>
      <c r="G360" s="41"/>
      <c r="H360" s="41"/>
    </row>
    <row r="361" spans="1:9" x14ac:dyDescent="0.3">
      <c r="C361" s="5"/>
      <c r="D361" s="226"/>
      <c r="E361" s="41"/>
      <c r="F361" s="41"/>
      <c r="G361" s="41"/>
      <c r="H361" s="41"/>
    </row>
    <row r="362" spans="1:9" x14ac:dyDescent="0.3">
      <c r="C362" s="5"/>
      <c r="D362" s="226"/>
      <c r="E362" s="41"/>
      <c r="F362" s="41"/>
      <c r="G362" s="41"/>
      <c r="H362" s="41"/>
    </row>
    <row r="363" spans="1:9" x14ac:dyDescent="0.3">
      <c r="C363" s="5"/>
      <c r="D363" s="226"/>
      <c r="E363" s="41"/>
      <c r="F363" s="41"/>
      <c r="G363" s="41"/>
      <c r="H363" s="41"/>
    </row>
    <row r="364" spans="1:9" x14ac:dyDescent="0.3">
      <c r="C364" s="5"/>
      <c r="D364" s="226"/>
      <c r="E364" s="41"/>
      <c r="F364" s="41"/>
      <c r="G364" s="41"/>
      <c r="H364" s="41"/>
    </row>
    <row r="365" spans="1:9" x14ac:dyDescent="0.3">
      <c r="C365" s="5"/>
      <c r="D365" s="226"/>
      <c r="E365" s="41"/>
      <c r="F365" s="41"/>
      <c r="G365" s="41"/>
      <c r="H365" s="41"/>
    </row>
    <row r="366" spans="1:9" x14ac:dyDescent="0.3">
      <c r="C366" s="5"/>
      <c r="D366" s="226"/>
      <c r="E366" s="41"/>
      <c r="F366" s="41"/>
      <c r="G366" s="41"/>
      <c r="H366" s="41"/>
    </row>
    <row r="367" spans="1:9" x14ac:dyDescent="0.3">
      <c r="C367" s="5"/>
      <c r="D367" s="226"/>
      <c r="E367" s="41"/>
      <c r="F367" s="41"/>
      <c r="G367" s="41"/>
      <c r="H367" s="41"/>
    </row>
    <row r="368" spans="1:9" x14ac:dyDescent="0.3">
      <c r="C368" s="5"/>
      <c r="D368" s="226"/>
      <c r="E368" s="41"/>
      <c r="F368" s="41"/>
      <c r="G368" s="41"/>
      <c r="H368" s="41"/>
    </row>
    <row r="369" spans="3:8" x14ac:dyDescent="0.3">
      <c r="C369" s="5"/>
      <c r="D369" s="226"/>
      <c r="E369" s="41"/>
      <c r="F369" s="41"/>
      <c r="G369" s="41"/>
      <c r="H369" s="41"/>
    </row>
    <row r="370" spans="3:8" x14ac:dyDescent="0.3">
      <c r="C370" s="5"/>
      <c r="D370" s="226"/>
      <c r="E370" s="41"/>
      <c r="F370" s="41"/>
      <c r="G370" s="41"/>
      <c r="H370" s="41"/>
    </row>
    <row r="371" spans="3:8" x14ac:dyDescent="0.3">
      <c r="C371" s="5"/>
      <c r="D371" s="226"/>
      <c r="E371" s="41"/>
      <c r="F371" s="41"/>
      <c r="G371" s="41"/>
      <c r="H371" s="41"/>
    </row>
    <row r="372" spans="3:8" x14ac:dyDescent="0.3">
      <c r="C372" s="5"/>
      <c r="D372" s="226"/>
      <c r="E372" s="41"/>
      <c r="F372" s="41"/>
      <c r="G372" s="41"/>
      <c r="H372" s="41"/>
    </row>
    <row r="373" spans="3:8" x14ac:dyDescent="0.3">
      <c r="E373" s="41"/>
      <c r="F373" s="41"/>
      <c r="G373" s="41"/>
      <c r="H373" s="41"/>
    </row>
  </sheetData>
  <mergeCells count="35">
    <mergeCell ref="G154:H154"/>
    <mergeCell ref="G132:H132"/>
    <mergeCell ref="G125:H125"/>
    <mergeCell ref="G149:H149"/>
    <mergeCell ref="A1:B1"/>
    <mergeCell ref="B236:B238"/>
    <mergeCell ref="D236:D238"/>
    <mergeCell ref="E236:E238"/>
    <mergeCell ref="F236:F238"/>
    <mergeCell ref="A12:H12"/>
    <mergeCell ref="A17:H17"/>
    <mergeCell ref="G204:H204"/>
    <mergeCell ref="G198:H198"/>
    <mergeCell ref="G182:H182"/>
    <mergeCell ref="G173:H173"/>
    <mergeCell ref="G166:H166"/>
    <mergeCell ref="G113:H113"/>
    <mergeCell ref="G101:H101"/>
    <mergeCell ref="G56:H56"/>
    <mergeCell ref="G21:H21"/>
    <mergeCell ref="G235:H235"/>
    <mergeCell ref="G227:H227"/>
    <mergeCell ref="G213:H213"/>
    <mergeCell ref="G205:H205"/>
    <mergeCell ref="G339:H339"/>
    <mergeCell ref="G333:H333"/>
    <mergeCell ref="G313:H313"/>
    <mergeCell ref="G289:H289"/>
    <mergeCell ref="G236:G238"/>
    <mergeCell ref="H236:H238"/>
    <mergeCell ref="G295:H295"/>
    <mergeCell ref="G272:H272"/>
    <mergeCell ref="G239:H239"/>
    <mergeCell ref="G260:H260"/>
    <mergeCell ref="G265:H265"/>
  </mergeCells>
  <dataValidations count="1">
    <dataValidation type="list" allowBlank="1" showInputMessage="1" showErrorMessage="1" sqref="D340:D344 D206:D212 D228:D234 D273:D288 D199:D203 D240:D259 D155:D165 D57:D100 D214:D226 D334:D338 D290:D312 D114:D124 D266:D271 D127:D131 D150:D153 D314:D332 D167:D172 D261:D264 D183:D197 D133:D148 D102:D112 D22:D55 D174:D181 D18:D20 D13:D16">
      <formula1>$B$7:$B$9</formula1>
    </dataValidation>
  </dataValidations>
  <pageMargins left="0.7" right="0.7" top="0.75" bottom="0.75" header="0.3" footer="0.3"/>
  <pageSetup paperSize="9" scale="65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"/>
  <sheetViews>
    <sheetView workbookViewId="0">
      <selection activeCell="E10" sqref="E10"/>
    </sheetView>
  </sheetViews>
  <sheetFormatPr defaultRowHeight="14.4" x14ac:dyDescent="0.3"/>
  <sheetData>
    <row r="7" ht="16.2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2026-03-18T05:04:26Z</dcterms:modified>
</cp:coreProperties>
</file>