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definedNames>
    <definedName name="_xlnm.Print_Area" localSheetId="0">Лист1!$A$1:$H$114</definedName>
    <definedName name="тех">Лист1!#REF!</definedName>
    <definedName name="технология">Лист1!#REF!</definedName>
    <definedName name="Фото">Лист2!$B$7:$D$7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0" i="1" l="1"/>
  <c r="F89" i="1"/>
  <c r="F45" i="1" l="1"/>
  <c r="F46" i="1"/>
  <c r="F47" i="1"/>
  <c r="F48" i="1"/>
  <c r="F49" i="1"/>
  <c r="F50" i="1"/>
  <c r="F23" i="1" l="1"/>
  <c r="F25" i="1"/>
  <c r="F26" i="1"/>
  <c r="F65" i="1" l="1"/>
  <c r="F64" i="1"/>
  <c r="F63" i="1"/>
  <c r="F94" i="1" l="1"/>
  <c r="F95" i="1" l="1"/>
  <c r="F91" i="1"/>
  <c r="F88" i="1"/>
  <c r="F86" i="1"/>
  <c r="F85" i="1"/>
  <c r="F36" i="1" l="1"/>
  <c r="F15" i="1" l="1"/>
  <c r="F16" i="1"/>
  <c r="F106" i="1" l="1"/>
  <c r="F105" i="1"/>
  <c r="F104" i="1"/>
  <c r="F103" i="1"/>
  <c r="F102" i="1"/>
  <c r="F101" i="1"/>
  <c r="F100" i="1"/>
  <c r="F99" i="1"/>
  <c r="F98" i="1"/>
  <c r="F97" i="1"/>
  <c r="F96" i="1"/>
  <c r="F93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54" i="1"/>
  <c r="F53" i="1"/>
  <c r="F52" i="1"/>
  <c r="F61" i="1"/>
  <c r="F60" i="1"/>
  <c r="F59" i="1"/>
  <c r="F58" i="1"/>
  <c r="F57" i="1"/>
  <c r="F56" i="1"/>
  <c r="F44" i="1"/>
  <c r="F43" i="1"/>
  <c r="F42" i="1"/>
  <c r="F41" i="1"/>
  <c r="F40" i="1"/>
  <c r="F39" i="1"/>
  <c r="F38" i="1"/>
  <c r="F37" i="1"/>
  <c r="F35" i="1"/>
  <c r="F34" i="1"/>
  <c r="F33" i="1"/>
  <c r="F32" i="1"/>
  <c r="F31" i="1"/>
  <c r="F30" i="1"/>
  <c r="F29" i="1"/>
  <c r="F27" i="1"/>
  <c r="F24" i="1"/>
  <c r="F22" i="1"/>
  <c r="F21" i="1"/>
  <c r="F20" i="1"/>
  <c r="F19" i="1"/>
  <c r="F17" i="1"/>
  <c r="F14" i="1"/>
  <c r="F13" i="1"/>
  <c r="F12" i="1"/>
</calcChain>
</file>

<file path=xl/sharedStrings.xml><?xml version="1.0" encoding="utf-8"?>
<sst xmlns="http://schemas.openxmlformats.org/spreadsheetml/2006/main" count="218" uniqueCount="119">
  <si>
    <t>кол-во
в упак.</t>
  </si>
  <si>
    <t>Цена
упаковки</t>
  </si>
  <si>
    <t>вес за шт.</t>
  </si>
  <si>
    <t>цена за шт.</t>
  </si>
  <si>
    <t>Печенья кукис готовые</t>
  </si>
  <si>
    <t>Крунаты</t>
  </si>
  <si>
    <t>технология</t>
  </si>
  <si>
    <t>Донаты</t>
  </si>
  <si>
    <t>Эклеры</t>
  </si>
  <si>
    <t>Торты, пироги, чизкейки.</t>
  </si>
  <si>
    <t>Торт Захер</t>
  </si>
  <si>
    <t>Торт Медовик</t>
  </si>
  <si>
    <t>Торт три шоколада муссовый</t>
  </si>
  <si>
    <t>Торт красный бархат</t>
  </si>
  <si>
    <t>Торт "Графские развалины"</t>
  </si>
  <si>
    <t>Торт рикотта с грушей</t>
  </si>
  <si>
    <t xml:space="preserve">Торт Морковный </t>
  </si>
  <si>
    <t>Пирожные готовые</t>
  </si>
  <si>
    <t>Орешки с вареной сгущенкой (3шт. В упак.)</t>
  </si>
  <si>
    <t>Актуальность цен узнавайте при заказе!</t>
  </si>
  <si>
    <t>Изображения несут ознакомительный характер по факту товар может отличатся.</t>
  </si>
  <si>
    <t>Весь товар сертифицирован. Все цены указаны в рублях</t>
  </si>
  <si>
    <t>КАК МЫ РАБОТАЕМ:</t>
  </si>
  <si>
    <t>БЕСПЛАТНАЯ ДОСТАВКА заказа от 7 коробок (в пределах Москвы)</t>
  </si>
  <si>
    <t xml:space="preserve">Срок хранения замороженных п/ф 6 мес. при t -18°C </t>
  </si>
  <si>
    <t>Размер коробок: 380 х 260 х 126 мм (50 шт)</t>
  </si>
  <si>
    <t>ОКАЖЕМ ПОМОЩЬ В ПРИОБРЕТЕНИИ ОБОРУДОВАНИЯ ДЛЯ ВЫПЕЧКИ</t>
  </si>
  <si>
    <r>
      <t xml:space="preserve">Кукис злаковый «фитнесс»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</si>
  <si>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Кукис сливочный с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</si>
  <si>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Кукис шоколадный с шоколадными каплями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</si>
  <si>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Кукис с семенами чиа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</si>
  <si>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 Малиновый"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</si>
  <si>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 Соленая карамель"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</si>
  <si>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 Вишневый"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</si>
  <si>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 Бабл Гам"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</si>
  <si>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 Ванильный"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</si>
  <si>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"Фисташковый"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</si>
  <si>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 Шоколадный 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</si>
  <si>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Донат ассорти №1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</si>
  <si>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 ассорти №2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</si>
  <si>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 ассорти №3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</si>
  <si>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 ягодный микс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</si>
  <si>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 со вкусом шоколада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</si>
  <si>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 со вкусом банана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</si>
  <si>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 со вкусом карамели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</si>
  <si>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Донатс банановый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</si>
  <si>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Донатс карамельный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</si>
  <si>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Донатс кокосовый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</si>
  <si>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Донатс малиновый  </t>
    </r>
    <r>
      <rPr>
        <b/>
        <sz val="11"/>
        <color theme="6" tint="-0.499984740745262"/>
        <rFont val="Segoe UI Symbol"/>
        <family val="2"/>
      </rPr>
      <t>(ТБ)</t>
    </r>
  </si>
  <si>
    <r>
      <t>Донатс манго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</si>
  <si>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Донатс черничный (Темный с черничной начинкой)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</si>
  <si>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Донатс шоколадный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</si>
  <si>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Донатс яблоко (яблочная начинка, зеленая глазурь)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</si>
  <si>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Эклер с заварным кремом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</si>
  <si>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с фисташковым кремом и малиной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</si>
  <si>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с кремом из сгущенки с ореховой обсыбкой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</si>
  <si>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премиум "Вишневый"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</si>
  <si>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премиум "Карамель"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</si>
  <si>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премиум "Манго"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</si>
  <si>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премиум "Ваниль"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</si>
  <si>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премиум "Смородина"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</si>
  <si>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премиум "Шоколад"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</si>
  <si>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Торт брусничный с белым шоколадом (ДФ)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</si>
  <si>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Чизкейк красный бархат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</si>
  <si>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Чизкейки круглые "Ассорти" 4 вкуса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</si>
  <si>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Чизкейк  "Ассорти" 8 вкусов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</si>
  <si>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Торт "Прага"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</si>
  <si>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Торт "Тирамису"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</si>
  <si>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Торт Наполеон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</si>
  <si>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Ромовая баба со сливочной помадкой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</si>
  <si>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Брауни шоколадный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</si>
  <si>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Тарталетка карамельно-ореховая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</si>
  <si>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Тарталетка малиновая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</si>
  <si>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Кольцо с творожным кремом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</si>
  <si>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Пирожное (корзиночка с ягодами)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</si>
  <si>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Сочник с творогом (песочное тесто)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</si>
  <si>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Трубочки с вареной сгущенкой "премиум"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</si>
  <si>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Трубочки вафельные с вареной сгущенкой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</si>
  <si>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вишневый "Австрийский"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</si>
  <si>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маковый "Австрийский"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</si>
  <si>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яблочный "Австрийский" </t>
    </r>
    <r>
      <rPr>
        <b/>
        <sz val="11"/>
        <color theme="3" tint="0.59999389629810485"/>
        <rFont val="Segoe UI Symbol"/>
        <family val="2"/>
      </rPr>
      <t>(Россия)</t>
    </r>
  </si>
  <si>
    <t>Раст.</t>
  </si>
  <si>
    <t>Без раст.</t>
  </si>
  <si>
    <t>Готовая</t>
  </si>
  <si>
    <t>темп. режим -18с</t>
  </si>
  <si>
    <t xml:space="preserve"> - Выпекается с растойкой</t>
  </si>
  <si>
    <t xml:space="preserve"> - Выпекается без растойкой</t>
  </si>
  <si>
    <t xml:space="preserve"> - Готовая </t>
  </si>
  <si>
    <r>
      <t xml:space="preserve">Чизкейк вишня с шоколадом </t>
    </r>
    <r>
      <rPr>
        <b/>
        <sz val="11"/>
        <color theme="3" tint="0.59999389629810485"/>
        <rFont val="Segoe UI Symbol"/>
        <family val="2"/>
      </rPr>
      <t>(Валентайн)</t>
    </r>
  </si>
  <si>
    <r>
      <t xml:space="preserve">Чизкейк Нью-Йорк </t>
    </r>
    <r>
      <rPr>
        <b/>
        <sz val="11"/>
        <color theme="3" tint="0.59999389629810485"/>
        <rFont val="Segoe UI Symbol"/>
        <family val="2"/>
      </rPr>
      <t>(Валентайн)</t>
    </r>
  </si>
  <si>
    <r>
      <t xml:space="preserve">Чизкейк шоколадный микс </t>
    </r>
    <r>
      <rPr>
        <b/>
        <sz val="11"/>
        <color theme="3" tint="0.59999389629810485"/>
        <rFont val="Segoe UI Symbol"/>
        <family val="2"/>
      </rPr>
      <t>(Валентайн)</t>
    </r>
  </si>
  <si>
    <t>вес 1 шт.</t>
  </si>
  <si>
    <t>"Macarons" асорти №1 - Кокос,малина, банан, лесной орех</t>
  </si>
  <si>
    <t>"Macarons" асорти №2 -Манго-маракуйя,мята,пряная вишня ,сол. Карамель.</t>
  </si>
  <si>
    <t>"Macarons" асорти №3 -Фисташка, апельсин, лимон, черника</t>
  </si>
  <si>
    <r>
      <t xml:space="preserve">Кукис "Красный бархат"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</si>
  <si>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Кукис "Фисташковый"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</si>
  <si>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Донатс Тутти-Фрутти  </t>
    </r>
    <r>
      <rPr>
        <b/>
        <sz val="11"/>
        <color theme="6" tint="-0.499984740745262"/>
        <rFont val="Segoe UI Symbol"/>
        <family val="2"/>
      </rPr>
      <t>(ТБ)</t>
    </r>
  </si>
  <si>
    <t>Тарталетки (готовые)</t>
  </si>
  <si>
    <t>Сырники, сочники (готовые)</t>
  </si>
  <si>
    <t>Пирожное «Картошка» (60 гр.)</t>
  </si>
  <si>
    <t>Пирожное «Картошка с клубникой» (3 шт в коррексе)</t>
  </si>
  <si>
    <t xml:space="preserve">Эклеры премиум </t>
  </si>
  <si>
    <t xml:space="preserve"> (готовые)</t>
  </si>
  <si>
    <t>(готовые)</t>
  </si>
  <si>
    <t xml:space="preserve">Эклеры наборы </t>
  </si>
  <si>
    <t>Набор Эклеров №1 (5 вкусов): малина, шоколад-миндаль,
ягодный йогурт, карамель, шоколад</t>
  </si>
  <si>
    <t xml:space="preserve"> Набор Эклеров №2 (5 вкусов): шоколад-арахис, сливочнококосовый, шоколадный, ванильный, ягодный йогурт</t>
  </si>
  <si>
    <t>Набор Эклеров №3 (5 вкусов): клубника в сливках, сливочнококосовый, манго-абрикос, лимон, ваниль</t>
  </si>
  <si>
    <r>
      <t xml:space="preserve">Донатс "Дубайский шоколад"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</si>
  <si>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Крунат "Мандарин-брусника"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</si>
  <si>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"Манго-облепиха" </t>
    </r>
    <r>
      <rPr>
        <b/>
        <sz val="11"/>
        <color theme="3" tint="0.59999389629810485"/>
        <rFont val="Segoe UI Symbol"/>
        <family val="2"/>
      </rPr>
      <t>(Россия)</t>
    </r>
  </si>
  <si>
    <t>Донат "Орео"(ванильно-сливочная начинка, крошка печенья) (ТБ)</t>
  </si>
  <si>
    <t>Донат "с МАРШМЕЛЛОУ"(розовая глазурь, клубничная начинка, посыпка маршмеллоу)</t>
  </si>
  <si>
    <t xml:space="preserve">Донат «Шоколадно-банановый» (желтая  глазурь, банановая начинка) </t>
  </si>
  <si>
    <t>Донат с "НУТЕЛЛОЙ"( белая глазурь, начинка шоколадно-фундучная, посыпка дробленый арахис)</t>
  </si>
  <si>
    <t>Донат «ЧИЗКЕЙК КЛУБНИЧНЫЙ» (белая глазурь,  начинка «кремчиз» с  клубникой)</t>
  </si>
  <si>
    <r>
      <t xml:space="preserve">Сырники домашние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</si>
  <si>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Сырники с натуральным творогом </t>
    </r>
    <r>
      <rPr>
        <b/>
        <sz val="11"/>
        <color theme="3" tint="0.59999389629810485"/>
        <rFont val="Segoe UI Symbol"/>
        <family val="2"/>
      </rPr>
      <t>(Россия)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</si>
</sst>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;###0"/>
    <numFmt numFmtId="165" formatCode="_-* #,##0.00_р_._-;\-* #,##0.00_р_._-;_-* &quot;-&quot;??_р_._-;_-@_-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Segoe UI Symbol"/>
      <family val="2"/>
    </font>
    <font>
      <b/>
      <sz val="11"/>
      <color theme="3" tint="0.59999389629810485"/>
      <name val="Segoe UI Symbol"/>
      <family val="2"/>
    </font>
    <font>
      <b/>
      <sz val="11"/>
      <name val="Segoe UI Symbol"/>
      <family val="2"/>
    </font>
    <font>
      <b/>
      <sz val="11"/>
      <color theme="6" tint="-0.499984740745262"/>
      <name val="Segoe UI Symbol"/>
      <family val="2"/>
    </font>
    <font>
      <b/>
      <sz val="11"/>
      <color theme="4" tint="0.39997558519241921"/>
      <name val="Segoe UI Symbol"/>
      <family val="2"/>
    </font>
    <font>
      <b/>
      <sz val="16"/>
      <color theme="1"/>
      <name val="Calibri"/>
      <family val="2"/>
      <charset val="204"/>
      <scheme val="minor"/>
    </font>
    <font>
      <sz val="9"/>
      <color theme="1"/>
      <name val="Segoe UI Symbol"/>
      <family val="2"/>
    </font>
    <font>
      <sz val="9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3" tint="0.59999389629810485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sz val="8"/>
      <name val="Arial"/>
      <family val="2"/>
      <charset val="204"/>
    </font>
    <font>
      <b/>
      <sz val="8"/>
      <color theme="0" tint="-0.499984740745262"/>
      <name val="Arial"/>
      <family val="2"/>
      <charset val="204"/>
    </font>
    <font>
      <b/>
      <sz val="8"/>
      <color theme="3" tint="0.59999389629810485"/>
      <name val="Arial"/>
      <family val="2"/>
      <charset val="204"/>
    </font>
    <font>
      <b/>
      <sz val="11"/>
      <color rgb="FF000000"/>
      <name val="Segoe UI Symbol"/>
      <family val="2"/>
    </font>
    <font>
      <b/>
      <sz val="8"/>
      <color theme="6" tint="-0.249977111117893"/>
      <name val="Segoe UI Symbol"/>
      <family val="2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333333"/>
      <name val="Segoe UI Symbol"/>
      <family val="2"/>
    </font>
    <font>
      <b/>
      <i/>
      <sz val="11"/>
      <color theme="1"/>
      <name val="Segoe UI Symbol"/>
      <family val="2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Segoe UI Symbo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2" borderId="0" xfId="0" applyFill="1" applyBorder="1"/>
    <xf numFmtId="0" fontId="0" fillId="0" borderId="2" xfId="0" applyBorder="1"/>
    <xf numFmtId="0" fontId="0" fillId="0" borderId="1" xfId="0" applyBorder="1"/>
    <xf numFmtId="0" fontId="0" fillId="0" borderId="0" xfId="0" applyBorder="1"/>
    <xf numFmtId="0" fontId="0" fillId="2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Border="1"/>
    <xf numFmtId="2" fontId="3" fillId="2" borderId="1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6" fillId="4" borderId="0" xfId="0" applyFont="1" applyFill="1" applyBorder="1" applyAlignment="1">
      <alignment vertical="top"/>
    </xf>
    <xf numFmtId="0" fontId="6" fillId="4" borderId="0" xfId="0" applyFont="1" applyFill="1" applyBorder="1"/>
    <xf numFmtId="0" fontId="6" fillId="2" borderId="0" xfId="0" applyFont="1" applyFill="1" applyBorder="1"/>
    <xf numFmtId="0" fontId="10" fillId="4" borderId="0" xfId="0" applyFont="1" applyFill="1" applyBorder="1"/>
    <xf numFmtId="0" fontId="16" fillId="2" borderId="0" xfId="0" applyFont="1" applyFill="1" applyBorder="1" applyAlignment="1">
      <alignment vertical="top" wrapText="1"/>
    </xf>
    <xf numFmtId="165" fontId="9" fillId="2" borderId="0" xfId="0" applyNumberFormat="1" applyFont="1" applyFill="1" applyBorder="1" applyAlignment="1">
      <alignment horizontal="center" vertical="center"/>
    </xf>
    <xf numFmtId="2" fontId="9" fillId="2" borderId="0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top" wrapText="1"/>
    </xf>
    <xf numFmtId="165" fontId="13" fillId="2" borderId="0" xfId="0" applyNumberFormat="1" applyFont="1" applyFill="1" applyBorder="1" applyAlignment="1">
      <alignment horizontal="center" vertical="center"/>
    </xf>
    <xf numFmtId="2" fontId="13" fillId="2" borderId="0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top"/>
    </xf>
    <xf numFmtId="0" fontId="14" fillId="2" borderId="0" xfId="0" applyFont="1" applyFill="1" applyBorder="1" applyAlignment="1">
      <alignment vertical="top"/>
    </xf>
    <xf numFmtId="0" fontId="0" fillId="0" borderId="0" xfId="0" applyBorder="1" applyAlignment="1">
      <alignment horizontal="center" vertical="center"/>
    </xf>
    <xf numFmtId="164" fontId="18" fillId="2" borderId="2" xfId="0" applyNumberFormat="1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18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Border="1"/>
    <xf numFmtId="0" fontId="1" fillId="5" borderId="0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/>
    </xf>
    <xf numFmtId="0" fontId="15" fillId="2" borderId="0" xfId="0" applyFont="1" applyFill="1" applyBorder="1" applyAlignment="1">
      <alignment vertical="top" wrapText="1"/>
    </xf>
    <xf numFmtId="0" fontId="22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vertical="top"/>
    </xf>
    <xf numFmtId="0" fontId="18" fillId="2" borderId="2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0" fontId="3" fillId="0" borderId="3" xfId="0" applyFont="1" applyFill="1" applyBorder="1" applyAlignment="1">
      <alignment vertical="top" wrapText="1"/>
    </xf>
    <xf numFmtId="0" fontId="15" fillId="2" borderId="7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/>
    </xf>
    <xf numFmtId="0" fontId="10" fillId="2" borderId="6" xfId="0" applyFont="1" applyFill="1" applyBorder="1" applyAlignment="1">
      <alignment horizontal="left" vertical="center"/>
    </xf>
    <xf numFmtId="0" fontId="0" fillId="2" borderId="6" xfId="0" applyFill="1" applyBorder="1"/>
    <xf numFmtId="0" fontId="0" fillId="0" borderId="6" xfId="0" applyBorder="1"/>
    <xf numFmtId="0" fontId="1" fillId="2" borderId="11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vertical="top"/>
    </xf>
    <xf numFmtId="0" fontId="18" fillId="2" borderId="10" xfId="0" applyFont="1" applyFill="1" applyBorder="1" applyAlignment="1">
      <alignment vertical="top"/>
    </xf>
    <xf numFmtId="0" fontId="1" fillId="2" borderId="1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/>
    </xf>
    <xf numFmtId="0" fontId="22" fillId="2" borderId="5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/>
    <xf numFmtId="0" fontId="21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20" fillId="3" borderId="0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>
      <alignment horizontal="center" vertical="center" wrapText="1"/>
    </xf>
    <xf numFmtId="2" fontId="18" fillId="2" borderId="3" xfId="0" applyNumberFormat="1" applyFont="1" applyFill="1" applyBorder="1" applyAlignment="1">
      <alignment horizontal="center" vertical="center"/>
    </xf>
    <xf numFmtId="164" fontId="18" fillId="2" borderId="3" xfId="0" applyNumberFormat="1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/>
    </xf>
    <xf numFmtId="0" fontId="19" fillId="4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10</xdr:row>
      <xdr:rowOff>0</xdr:rowOff>
    </xdr:from>
    <xdr:to>
      <xdr:col>6</xdr:col>
      <xdr:colOff>285750</xdr:colOff>
      <xdr:row>10</xdr:row>
      <xdr:rowOff>200025</xdr:rowOff>
    </xdr:to>
    <xdr:sp macro="" textlink="">
      <xdr:nvSpPr>
        <xdr:cNvPr id="7" name="Text Box 105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10</xdr:row>
      <xdr:rowOff>0</xdr:rowOff>
    </xdr:from>
    <xdr:to>
      <xdr:col>6</xdr:col>
      <xdr:colOff>285750</xdr:colOff>
      <xdr:row>10</xdr:row>
      <xdr:rowOff>200025</xdr:rowOff>
    </xdr:to>
    <xdr:sp macro="" textlink="">
      <xdr:nvSpPr>
        <xdr:cNvPr id="8" name="Text Box 106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10</xdr:row>
      <xdr:rowOff>0</xdr:rowOff>
    </xdr:from>
    <xdr:to>
      <xdr:col>6</xdr:col>
      <xdr:colOff>285750</xdr:colOff>
      <xdr:row>10</xdr:row>
      <xdr:rowOff>200025</xdr:rowOff>
    </xdr:to>
    <xdr:sp macro="" textlink="">
      <xdr:nvSpPr>
        <xdr:cNvPr id="9" name="Text Box 109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10</xdr:row>
      <xdr:rowOff>0</xdr:rowOff>
    </xdr:from>
    <xdr:to>
      <xdr:col>6</xdr:col>
      <xdr:colOff>285750</xdr:colOff>
      <xdr:row>10</xdr:row>
      <xdr:rowOff>200025</xdr:rowOff>
    </xdr:to>
    <xdr:sp macro="" textlink="">
      <xdr:nvSpPr>
        <xdr:cNvPr id="10" name="Text Box 110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18</xdr:row>
      <xdr:rowOff>60023</xdr:rowOff>
    </xdr:from>
    <xdr:ext cx="1182624" cy="976297"/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17495"/>
          <a:ext cx="1182624" cy="976297"/>
        </a:xfrm>
        <a:prstGeom prst="rect">
          <a:avLst/>
        </a:prstGeom>
      </xdr:spPr>
    </xdr:pic>
    <xdr:clientData/>
  </xdr:oneCellAnchor>
  <xdr:oneCellAnchor>
    <xdr:from>
      <xdr:col>1</xdr:col>
      <xdr:colOff>5519964</xdr:colOff>
      <xdr:row>40</xdr:row>
      <xdr:rowOff>13607</xdr:rowOff>
    </xdr:from>
    <xdr:ext cx="1298" cy="144235"/>
    <xdr:pic>
      <xdr:nvPicPr>
        <xdr:cNvPr id="201" name="Рисунок 200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364" y="101847287"/>
          <a:ext cx="1298" cy="1442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5465534</xdr:colOff>
      <xdr:row>37</xdr:row>
      <xdr:rowOff>17690</xdr:rowOff>
    </xdr:from>
    <xdr:ext cx="154" cy="145597"/>
    <xdr:pic>
      <xdr:nvPicPr>
        <xdr:cNvPr id="202" name="Рисунок 201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5274" y="100822670"/>
          <a:ext cx="154" cy="14559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5479142</xdr:colOff>
      <xdr:row>43</xdr:row>
      <xdr:rowOff>0</xdr:rowOff>
    </xdr:from>
    <xdr:ext cx="784" cy="163286"/>
    <xdr:pic>
      <xdr:nvPicPr>
        <xdr:cNvPr id="215" name="Рисунок 21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3642" y="102908100"/>
          <a:ext cx="784" cy="16328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37</xdr:row>
      <xdr:rowOff>134112</xdr:rowOff>
    </xdr:from>
    <xdr:to>
      <xdr:col>1</xdr:col>
      <xdr:colOff>0</xdr:colOff>
      <xdr:row>42</xdr:row>
      <xdr:rowOff>48990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29472"/>
          <a:ext cx="1176528" cy="10731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24384</xdr:rowOff>
    </xdr:from>
    <xdr:to>
      <xdr:col>1</xdr:col>
      <xdr:colOff>11947</xdr:colOff>
      <xdr:row>37</xdr:row>
      <xdr:rowOff>158496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634864"/>
          <a:ext cx="1188475" cy="10607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79248</xdr:rowOff>
    </xdr:from>
    <xdr:to>
      <xdr:col>0</xdr:col>
      <xdr:colOff>1170432</xdr:colOff>
      <xdr:row>32</xdr:row>
      <xdr:rowOff>224859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793616"/>
          <a:ext cx="1170432" cy="1072203"/>
        </a:xfrm>
        <a:prstGeom prst="rect">
          <a:avLst/>
        </a:prstGeom>
      </xdr:spPr>
    </xdr:pic>
    <xdr:clientData/>
  </xdr:twoCellAnchor>
  <xdr:oneCellAnchor>
    <xdr:from>
      <xdr:col>0</xdr:col>
      <xdr:colOff>6096</xdr:colOff>
      <xdr:row>54</xdr:row>
      <xdr:rowOff>134112</xdr:rowOff>
    </xdr:from>
    <xdr:ext cx="1105955" cy="1234554"/>
    <xdr:pic>
      <xdr:nvPicPr>
        <xdr:cNvPr id="222" name="Рисунок 2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" y="71560944"/>
          <a:ext cx="1105955" cy="12345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</xdr:row>
      <xdr:rowOff>164123</xdr:rowOff>
    </xdr:from>
    <xdr:ext cx="1072896" cy="1197651"/>
    <xdr:pic>
      <xdr:nvPicPr>
        <xdr:cNvPr id="223" name="Рисунок 2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700427"/>
          <a:ext cx="1072896" cy="1197651"/>
        </a:xfrm>
        <a:prstGeom prst="rect">
          <a:avLst/>
        </a:prstGeom>
      </xdr:spPr>
    </xdr:pic>
    <xdr:clientData/>
  </xdr:oneCellAnchor>
  <xdr:oneCellAnchor>
    <xdr:from>
      <xdr:col>0</xdr:col>
      <xdr:colOff>12192</xdr:colOff>
      <xdr:row>54</xdr:row>
      <xdr:rowOff>0</xdr:rowOff>
    </xdr:from>
    <xdr:ext cx="1132499" cy="944880"/>
    <xdr:pic>
      <xdr:nvPicPr>
        <xdr:cNvPr id="224" name="Рисунок 22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" y="10948416"/>
          <a:ext cx="1132499" cy="944880"/>
        </a:xfrm>
        <a:prstGeom prst="rect">
          <a:avLst/>
        </a:prstGeom>
      </xdr:spPr>
    </xdr:pic>
    <xdr:clientData/>
  </xdr:oneCellAnchor>
  <xdr:oneCellAnchor>
    <xdr:from>
      <xdr:col>0</xdr:col>
      <xdr:colOff>149488</xdr:colOff>
      <xdr:row>51</xdr:row>
      <xdr:rowOff>99314</xdr:rowOff>
    </xdr:from>
    <xdr:ext cx="827209" cy="516381"/>
    <xdr:pic>
      <xdr:nvPicPr>
        <xdr:cNvPr id="226" name="Рисунок 22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488" y="71526146"/>
          <a:ext cx="827209" cy="51638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1188825" cy="682752"/>
    <xdr:pic>
      <xdr:nvPicPr>
        <xdr:cNvPr id="234" name="Рисунок 23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962768"/>
          <a:ext cx="1188825" cy="68275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68</xdr:row>
      <xdr:rowOff>195072</xdr:rowOff>
    </xdr:from>
    <xdr:ext cx="1167319" cy="682752"/>
    <xdr:pic>
      <xdr:nvPicPr>
        <xdr:cNvPr id="235" name="Рисунок 23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78256"/>
          <a:ext cx="1167319" cy="68275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71</xdr:row>
      <xdr:rowOff>195072</xdr:rowOff>
    </xdr:from>
    <xdr:ext cx="1187563" cy="694944"/>
    <xdr:pic>
      <xdr:nvPicPr>
        <xdr:cNvPr id="236" name="Рисунок 23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73200"/>
          <a:ext cx="1187563" cy="69494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75</xdr:row>
      <xdr:rowOff>0</xdr:rowOff>
    </xdr:from>
    <xdr:ext cx="1190733" cy="664464"/>
    <xdr:pic>
      <xdr:nvPicPr>
        <xdr:cNvPr id="237" name="Рисунок 23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79248"/>
          <a:ext cx="1190733" cy="66446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78</xdr:row>
      <xdr:rowOff>0</xdr:rowOff>
    </xdr:from>
    <xdr:ext cx="1158240" cy="878790"/>
    <xdr:pic>
      <xdr:nvPicPr>
        <xdr:cNvPr id="238" name="Рисунок 237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974192"/>
          <a:ext cx="1158240" cy="878790"/>
        </a:xfrm>
        <a:prstGeom prst="rect">
          <a:avLst/>
        </a:prstGeom>
      </xdr:spPr>
    </xdr:pic>
    <xdr:clientData/>
  </xdr:oneCellAnchor>
  <xdr:twoCellAnchor editAs="oneCell">
    <xdr:from>
      <xdr:col>0</xdr:col>
      <xdr:colOff>134112</xdr:colOff>
      <xdr:row>84</xdr:row>
      <xdr:rowOff>54864</xdr:rowOff>
    </xdr:from>
    <xdr:to>
      <xdr:col>0</xdr:col>
      <xdr:colOff>1018032</xdr:colOff>
      <xdr:row>85</xdr:row>
      <xdr:rowOff>296272</xdr:rowOff>
    </xdr:to>
    <xdr:pic>
      <xdr:nvPicPr>
        <xdr:cNvPr id="258" name="Рисунок 25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12" y="17044416"/>
          <a:ext cx="883920" cy="601072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</xdr:colOff>
      <xdr:row>96</xdr:row>
      <xdr:rowOff>121921</xdr:rowOff>
    </xdr:from>
    <xdr:to>
      <xdr:col>0</xdr:col>
      <xdr:colOff>1139952</xdr:colOff>
      <xdr:row>99</xdr:row>
      <xdr:rowOff>158497</xdr:rowOff>
    </xdr:to>
    <xdr:pic>
      <xdr:nvPicPr>
        <xdr:cNvPr id="261" name="Рисунок 260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" y="22226017"/>
          <a:ext cx="1115568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36576</xdr:colOff>
      <xdr:row>102</xdr:row>
      <xdr:rowOff>115823</xdr:rowOff>
    </xdr:from>
    <xdr:to>
      <xdr:col>0</xdr:col>
      <xdr:colOff>1146048</xdr:colOff>
      <xdr:row>105</xdr:row>
      <xdr:rowOff>218620</xdr:rowOff>
    </xdr:to>
    <xdr:pic>
      <xdr:nvPicPr>
        <xdr:cNvPr id="262" name="Рисунок 261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" y="85222079"/>
          <a:ext cx="1109472" cy="797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18288</xdr:rowOff>
    </xdr:from>
    <xdr:to>
      <xdr:col>0</xdr:col>
      <xdr:colOff>1146048</xdr:colOff>
      <xdr:row>102</xdr:row>
      <xdr:rowOff>201168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17328"/>
          <a:ext cx="1146048" cy="87782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12</xdr:row>
      <xdr:rowOff>43615</xdr:rowOff>
    </xdr:from>
    <xdr:to>
      <xdr:col>0</xdr:col>
      <xdr:colOff>1163593</xdr:colOff>
      <xdr:row>15</xdr:row>
      <xdr:rowOff>97536</xdr:rowOff>
    </xdr:to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744143"/>
          <a:ext cx="1163592" cy="767153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0</xdr:row>
      <xdr:rowOff>54864</xdr:rowOff>
    </xdr:from>
    <xdr:to>
      <xdr:col>1</xdr:col>
      <xdr:colOff>3956304</xdr:colOff>
      <xdr:row>1</xdr:row>
      <xdr:rowOff>8589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54864"/>
          <a:ext cx="4888992" cy="289005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51</xdr:row>
      <xdr:rowOff>36576</xdr:rowOff>
    </xdr:from>
    <xdr:to>
      <xdr:col>2</xdr:col>
      <xdr:colOff>453467</xdr:colOff>
      <xdr:row>51</xdr:row>
      <xdr:rowOff>200174</xdr:rowOff>
    </xdr:to>
    <xdr:pic>
      <xdr:nvPicPr>
        <xdr:cNvPr id="194" name="Рисунок 193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73907904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97536</xdr:colOff>
      <xdr:row>11</xdr:row>
      <xdr:rowOff>18288</xdr:rowOff>
    </xdr:from>
    <xdr:to>
      <xdr:col>2</xdr:col>
      <xdr:colOff>445008</xdr:colOff>
      <xdr:row>11</xdr:row>
      <xdr:rowOff>224198</xdr:rowOff>
    </xdr:to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304" y="63489840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103632</xdr:colOff>
      <xdr:row>12</xdr:row>
      <xdr:rowOff>12192</xdr:rowOff>
    </xdr:from>
    <xdr:to>
      <xdr:col>2</xdr:col>
      <xdr:colOff>451104</xdr:colOff>
      <xdr:row>12</xdr:row>
      <xdr:rowOff>218102</xdr:rowOff>
    </xdr:to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63721488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97536</xdr:colOff>
      <xdr:row>13</xdr:row>
      <xdr:rowOff>12192</xdr:rowOff>
    </xdr:from>
    <xdr:to>
      <xdr:col>2</xdr:col>
      <xdr:colOff>445008</xdr:colOff>
      <xdr:row>13</xdr:row>
      <xdr:rowOff>218102</xdr:rowOff>
    </xdr:to>
    <xdr:pic>
      <xdr:nvPicPr>
        <xdr:cNvPr id="207" name="Рисунок 206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304" y="63959232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103632</xdr:colOff>
      <xdr:row>16</xdr:row>
      <xdr:rowOff>18288</xdr:rowOff>
    </xdr:from>
    <xdr:to>
      <xdr:col>2</xdr:col>
      <xdr:colOff>451104</xdr:colOff>
      <xdr:row>16</xdr:row>
      <xdr:rowOff>224198</xdr:rowOff>
    </xdr:to>
    <xdr:pic>
      <xdr:nvPicPr>
        <xdr:cNvPr id="208" name="Рисунок 207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64203072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109728</xdr:colOff>
      <xdr:row>67</xdr:row>
      <xdr:rowOff>24384</xdr:rowOff>
    </xdr:from>
    <xdr:to>
      <xdr:col>2</xdr:col>
      <xdr:colOff>414527</xdr:colOff>
      <xdr:row>67</xdr:row>
      <xdr:rowOff>214389</xdr:rowOff>
    </xdr:to>
    <xdr:pic>
      <xdr:nvPicPr>
        <xdr:cNvPr id="231" name="Рисунок 230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496" y="77090016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68</xdr:row>
      <xdr:rowOff>24384</xdr:rowOff>
    </xdr:from>
    <xdr:to>
      <xdr:col>2</xdr:col>
      <xdr:colOff>420623</xdr:colOff>
      <xdr:row>68</xdr:row>
      <xdr:rowOff>214389</xdr:rowOff>
    </xdr:to>
    <xdr:pic>
      <xdr:nvPicPr>
        <xdr:cNvPr id="233" name="Рисунок 232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15172944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69</xdr:row>
      <xdr:rowOff>30480</xdr:rowOff>
    </xdr:from>
    <xdr:to>
      <xdr:col>2</xdr:col>
      <xdr:colOff>420623</xdr:colOff>
      <xdr:row>69</xdr:row>
      <xdr:rowOff>220485</xdr:rowOff>
    </xdr:to>
    <xdr:pic>
      <xdr:nvPicPr>
        <xdr:cNvPr id="239" name="Рисунок 238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77791056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97536</xdr:colOff>
      <xdr:row>14</xdr:row>
      <xdr:rowOff>0</xdr:rowOff>
    </xdr:from>
    <xdr:to>
      <xdr:col>2</xdr:col>
      <xdr:colOff>445008</xdr:colOff>
      <xdr:row>14</xdr:row>
      <xdr:rowOff>205910</xdr:rowOff>
    </xdr:to>
    <xdr:pic>
      <xdr:nvPicPr>
        <xdr:cNvPr id="225" name="Рисунок 22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304" y="60289440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15</xdr:row>
      <xdr:rowOff>0</xdr:rowOff>
    </xdr:from>
    <xdr:to>
      <xdr:col>2</xdr:col>
      <xdr:colOff>463296</xdr:colOff>
      <xdr:row>15</xdr:row>
      <xdr:rowOff>205910</xdr:rowOff>
    </xdr:to>
    <xdr:pic>
      <xdr:nvPicPr>
        <xdr:cNvPr id="245" name="Рисунок 24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60527184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1</xdr:col>
      <xdr:colOff>3883152</xdr:colOff>
      <xdr:row>14</xdr:row>
      <xdr:rowOff>24384</xdr:rowOff>
    </xdr:from>
    <xdr:to>
      <xdr:col>1</xdr:col>
      <xdr:colOff>4187951</xdr:colOff>
      <xdr:row>14</xdr:row>
      <xdr:rowOff>214389</xdr:rowOff>
    </xdr:to>
    <xdr:pic>
      <xdr:nvPicPr>
        <xdr:cNvPr id="247" name="Рисунок 246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9680" y="60313824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1</xdr:col>
      <xdr:colOff>3883152</xdr:colOff>
      <xdr:row>15</xdr:row>
      <xdr:rowOff>24384</xdr:rowOff>
    </xdr:from>
    <xdr:to>
      <xdr:col>1</xdr:col>
      <xdr:colOff>4187951</xdr:colOff>
      <xdr:row>15</xdr:row>
      <xdr:rowOff>214389</xdr:rowOff>
    </xdr:to>
    <xdr:pic>
      <xdr:nvPicPr>
        <xdr:cNvPr id="248" name="Рисунок 247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9680" y="60551568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127466</xdr:colOff>
      <xdr:row>9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280"/>
          <a:ext cx="5510234" cy="1524000"/>
        </a:xfrm>
        <a:prstGeom prst="rect">
          <a:avLst/>
        </a:prstGeom>
      </xdr:spPr>
    </xdr:pic>
    <xdr:clientData/>
  </xdr:twoCellAnchor>
  <xdr:twoCellAnchor editAs="oneCell">
    <xdr:from>
      <xdr:col>2</xdr:col>
      <xdr:colOff>140208</xdr:colOff>
      <xdr:row>35</xdr:row>
      <xdr:rowOff>18288</xdr:rowOff>
    </xdr:from>
    <xdr:to>
      <xdr:col>2</xdr:col>
      <xdr:colOff>445007</xdr:colOff>
      <xdr:row>35</xdr:row>
      <xdr:rowOff>208293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976" y="9345168"/>
          <a:ext cx="304799" cy="190005"/>
        </a:xfrm>
        <a:prstGeom prst="rect">
          <a:avLst/>
        </a:prstGeom>
      </xdr:spPr>
    </xdr:pic>
    <xdr:clientData/>
  </xdr:twoCellAnchor>
  <xdr:oneCellAnchor>
    <xdr:from>
      <xdr:col>2</xdr:col>
      <xdr:colOff>121920</xdr:colOff>
      <xdr:row>87</xdr:row>
      <xdr:rowOff>73152</xdr:rowOff>
    </xdr:from>
    <xdr:ext cx="347472" cy="205910"/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20007072"/>
          <a:ext cx="347472" cy="205910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88</xdr:row>
      <xdr:rowOff>18288</xdr:rowOff>
    </xdr:from>
    <xdr:ext cx="304799" cy="190005"/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21543264"/>
          <a:ext cx="304799" cy="19000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86</xdr:row>
      <xdr:rowOff>316992</xdr:rowOff>
    </xdr:from>
    <xdr:to>
      <xdr:col>1</xdr:col>
      <xdr:colOff>0</xdr:colOff>
      <xdr:row>88</xdr:row>
      <xdr:rowOff>259419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891248"/>
          <a:ext cx="1176528" cy="661755"/>
        </a:xfrm>
        <a:prstGeom prst="rect">
          <a:avLst/>
        </a:prstGeom>
      </xdr:spPr>
    </xdr:pic>
    <xdr:clientData/>
  </xdr:twoCellAnchor>
  <xdr:twoCellAnchor editAs="oneCell">
    <xdr:from>
      <xdr:col>0</xdr:col>
      <xdr:colOff>176784</xdr:colOff>
      <xdr:row>88</xdr:row>
      <xdr:rowOff>286513</xdr:rowOff>
    </xdr:from>
    <xdr:to>
      <xdr:col>0</xdr:col>
      <xdr:colOff>1011936</xdr:colOff>
      <xdr:row>90</xdr:row>
      <xdr:rowOff>81907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" y="22226017"/>
          <a:ext cx="835152" cy="5147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1152144</xdr:colOff>
      <xdr:row>96</xdr:row>
      <xdr:rowOff>225552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75424"/>
          <a:ext cx="1152144" cy="11521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1152144</xdr:colOff>
      <xdr:row>64</xdr:row>
      <xdr:rowOff>371856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83312"/>
          <a:ext cx="1152144" cy="11521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12192</xdr:rowOff>
    </xdr:from>
    <xdr:to>
      <xdr:col>0</xdr:col>
      <xdr:colOff>1158240</xdr:colOff>
      <xdr:row>47</xdr:row>
      <xdr:rowOff>5791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5A2335EA-9642-43E9-8336-DCC256F9CB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05" t="34116" r="32000" b="27642"/>
        <a:stretch/>
      </xdr:blipFill>
      <xdr:spPr>
        <a:xfrm>
          <a:off x="0" y="9765792"/>
          <a:ext cx="1158240" cy="13956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158495</xdr:rowOff>
    </xdr:from>
    <xdr:to>
      <xdr:col>1</xdr:col>
      <xdr:colOff>15346</xdr:colOff>
      <xdr:row>50</xdr:row>
      <xdr:rowOff>18288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71F79D23-C75A-4A11-8CDC-80AE2205AF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88" t="32497" r="30596" b="31255"/>
        <a:stretch/>
      </xdr:blipFill>
      <xdr:spPr>
        <a:xfrm>
          <a:off x="0" y="10960607"/>
          <a:ext cx="1191874" cy="1152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4"/>
  <sheetViews>
    <sheetView tabSelected="1" zoomScale="125" zoomScaleNormal="125" workbookViewId="0">
      <pane ySplit="1" topLeftCell="A2" activePane="bottomLeft" state="frozen"/>
      <selection pane="bottomLeft" activeCell="B110" sqref="B110"/>
    </sheetView>
  </sheetViews>
  <sheetFormatPr defaultRowHeight="14.4" x14ac:dyDescent="0.3"/>
  <cols>
    <col min="1" max="1" width="17.109375" style="1" customWidth="1"/>
    <col min="2" max="2" width="61.33203125" style="4" customWidth="1"/>
    <col min="3" max="3" width="8.21875" style="68" customWidth="1"/>
    <col min="4" max="4" width="9.33203125" style="82" customWidth="1"/>
    <col min="5" max="5" width="7.6640625" style="6" customWidth="1"/>
    <col min="6" max="6" width="9.21875" style="6" customWidth="1"/>
    <col min="7" max="7" width="7.6640625" style="6" customWidth="1"/>
    <col min="8" max="8" width="11.6640625" style="6" customWidth="1"/>
    <col min="9" max="17" width="8.88671875" style="1"/>
    <col min="18" max="20" width="8.88671875" style="4"/>
  </cols>
  <sheetData>
    <row r="1" spans="1:20" ht="26.4" x14ac:dyDescent="0.3">
      <c r="A1" s="99"/>
      <c r="B1" s="99"/>
      <c r="C1" s="66"/>
      <c r="D1" s="81" t="s">
        <v>6</v>
      </c>
      <c r="E1" s="9" t="s">
        <v>2</v>
      </c>
      <c r="F1" s="9" t="s">
        <v>3</v>
      </c>
      <c r="G1" s="10" t="s">
        <v>0</v>
      </c>
      <c r="H1" s="11" t="s">
        <v>1</v>
      </c>
    </row>
    <row r="2" spans="1:20" x14ac:dyDescent="0.3">
      <c r="B2" s="1"/>
      <c r="C2" s="67"/>
      <c r="D2" s="85"/>
      <c r="E2" s="5"/>
      <c r="F2" s="5"/>
      <c r="G2" s="5"/>
      <c r="H2" s="5"/>
    </row>
    <row r="3" spans="1:20" x14ac:dyDescent="0.3">
      <c r="B3" s="1"/>
      <c r="C3" s="67"/>
      <c r="D3" s="85"/>
      <c r="E3" s="5"/>
      <c r="F3" s="5"/>
      <c r="G3" s="5"/>
      <c r="H3" s="5"/>
    </row>
    <row r="4" spans="1:20" x14ac:dyDescent="0.3">
      <c r="B4" s="1"/>
      <c r="C4" s="67"/>
      <c r="D4" s="85"/>
      <c r="E4" s="5"/>
      <c r="F4" s="5"/>
      <c r="G4" s="5"/>
      <c r="H4" s="5"/>
    </row>
    <row r="5" spans="1:20" x14ac:dyDescent="0.3">
      <c r="B5" s="1"/>
      <c r="C5" s="67"/>
      <c r="D5" s="85"/>
      <c r="E5" s="5"/>
      <c r="F5" s="5"/>
      <c r="G5" s="5"/>
      <c r="H5" s="5"/>
    </row>
    <row r="6" spans="1:20" x14ac:dyDescent="0.3">
      <c r="B6" s="1"/>
      <c r="C6" s="67"/>
      <c r="D6" s="85"/>
      <c r="E6" s="5"/>
      <c r="F6" s="5"/>
      <c r="G6" s="5"/>
      <c r="H6" s="5"/>
    </row>
    <row r="7" spans="1:20" ht="18.600000000000001" customHeight="1" x14ac:dyDescent="0.3">
      <c r="B7" s="49"/>
      <c r="C7" s="49" t="s">
        <v>81</v>
      </c>
      <c r="D7" s="86" t="s">
        <v>85</v>
      </c>
      <c r="E7" s="5"/>
      <c r="F7" s="5"/>
      <c r="G7" s="5"/>
      <c r="H7" s="5"/>
    </row>
    <row r="8" spans="1:20" x14ac:dyDescent="0.3">
      <c r="B8" s="49"/>
      <c r="C8" s="49" t="s">
        <v>82</v>
      </c>
      <c r="D8" s="86" t="s">
        <v>86</v>
      </c>
      <c r="E8" s="5"/>
      <c r="F8" s="5"/>
      <c r="G8" s="5"/>
      <c r="H8" s="5"/>
    </row>
    <row r="9" spans="1:20" ht="15" customHeight="1" x14ac:dyDescent="0.3">
      <c r="B9" s="49"/>
      <c r="C9" s="49" t="s">
        <v>83</v>
      </c>
      <c r="D9" s="86" t="s">
        <v>87</v>
      </c>
      <c r="E9" s="5"/>
      <c r="F9" s="5"/>
      <c r="G9" s="5"/>
      <c r="H9" s="5"/>
    </row>
    <row r="10" spans="1:20" ht="26.4" x14ac:dyDescent="0.3">
      <c r="A10" s="12"/>
      <c r="B10" s="12"/>
      <c r="C10" s="12"/>
      <c r="D10" s="87" t="s">
        <v>6</v>
      </c>
      <c r="E10" s="9" t="s">
        <v>91</v>
      </c>
      <c r="F10" s="9" t="s">
        <v>3</v>
      </c>
      <c r="G10" s="10" t="s">
        <v>0</v>
      </c>
      <c r="H10" s="11" t="s">
        <v>1</v>
      </c>
    </row>
    <row r="11" spans="1:20" ht="21" x14ac:dyDescent="0.3">
      <c r="A11" s="13" t="s">
        <v>4</v>
      </c>
      <c r="B11" s="37"/>
      <c r="C11" s="37"/>
      <c r="D11" s="92"/>
      <c r="E11" s="37"/>
      <c r="F11" s="48"/>
      <c r="G11" s="100" t="s">
        <v>84</v>
      </c>
      <c r="H11" s="100"/>
    </row>
    <row r="12" spans="1:20" s="2" customFormat="1" ht="18.600000000000001" customHeight="1" x14ac:dyDescent="0.3">
      <c r="A12" s="1"/>
      <c r="B12" s="55" t="s">
        <v>27</v>
      </c>
      <c r="C12" s="71"/>
      <c r="D12" s="80" t="s">
        <v>83</v>
      </c>
      <c r="E12" s="28">
        <v>70</v>
      </c>
      <c r="F12" s="31">
        <f>H12/G12</f>
        <v>63.9</v>
      </c>
      <c r="G12" s="28">
        <v>30</v>
      </c>
      <c r="H12" s="31">
        <v>1917</v>
      </c>
      <c r="I12" s="1"/>
      <c r="J12" s="1"/>
      <c r="K12" s="1"/>
      <c r="L12" s="1"/>
      <c r="M12" s="1"/>
      <c r="N12" s="1"/>
      <c r="O12" s="1"/>
      <c r="P12" s="1"/>
      <c r="Q12" s="1"/>
      <c r="R12" s="4"/>
      <c r="S12" s="4"/>
      <c r="T12" s="4"/>
    </row>
    <row r="13" spans="1:20" s="3" customFormat="1" ht="18.600000000000001" customHeight="1" x14ac:dyDescent="0.3">
      <c r="A13" s="1"/>
      <c r="B13" s="54" t="s">
        <v>28</v>
      </c>
      <c r="C13" s="70"/>
      <c r="D13" s="51" t="s">
        <v>83</v>
      </c>
      <c r="E13" s="29">
        <v>70</v>
      </c>
      <c r="F13" s="33">
        <f>H13/G13</f>
        <v>60.833333333333336</v>
      </c>
      <c r="G13" s="29">
        <v>30</v>
      </c>
      <c r="H13" s="33">
        <v>1825</v>
      </c>
      <c r="I13" s="1"/>
      <c r="J13" s="1"/>
      <c r="K13" s="1"/>
      <c r="L13" s="1"/>
      <c r="M13" s="1"/>
      <c r="N13" s="1"/>
      <c r="O13" s="1"/>
      <c r="P13" s="1"/>
      <c r="Q13" s="1"/>
      <c r="R13" s="4"/>
      <c r="S13" s="4"/>
      <c r="T13" s="4"/>
    </row>
    <row r="14" spans="1:20" s="3" customFormat="1" ht="18.600000000000001" customHeight="1" x14ac:dyDescent="0.3">
      <c r="A14" s="1"/>
      <c r="B14" s="54" t="s">
        <v>29</v>
      </c>
      <c r="C14" s="70"/>
      <c r="D14" s="51" t="s">
        <v>83</v>
      </c>
      <c r="E14" s="29">
        <v>70</v>
      </c>
      <c r="F14" s="33">
        <f>H14/G14</f>
        <v>69.166666666666671</v>
      </c>
      <c r="G14" s="29">
        <v>30</v>
      </c>
      <c r="H14" s="33">
        <v>2075</v>
      </c>
      <c r="I14" s="1"/>
      <c r="J14" s="1"/>
      <c r="K14" s="1"/>
      <c r="L14" s="1"/>
      <c r="M14" s="1"/>
      <c r="N14" s="1"/>
      <c r="O14" s="1"/>
      <c r="P14" s="1"/>
      <c r="Q14" s="1"/>
      <c r="R14" s="4"/>
      <c r="S14" s="4"/>
      <c r="T14" s="4"/>
    </row>
    <row r="15" spans="1:20" s="3" customFormat="1" ht="18.600000000000001" customHeight="1" x14ac:dyDescent="0.3">
      <c r="A15" s="1"/>
      <c r="B15" s="56" t="s">
        <v>95</v>
      </c>
      <c r="C15" s="72"/>
      <c r="D15" s="51" t="s">
        <v>83</v>
      </c>
      <c r="E15" s="29">
        <v>70</v>
      </c>
      <c r="F15" s="33">
        <f t="shared" ref="F15:F16" si="0">H15/G15</f>
        <v>51.466666666666669</v>
      </c>
      <c r="G15" s="29">
        <v>30</v>
      </c>
      <c r="H15" s="90">
        <v>1544</v>
      </c>
      <c r="I15" s="1"/>
      <c r="J15" s="1"/>
      <c r="K15" s="1"/>
      <c r="L15" s="1"/>
      <c r="M15" s="1"/>
      <c r="N15" s="1"/>
      <c r="O15" s="1"/>
      <c r="P15" s="1"/>
      <c r="Q15" s="1"/>
      <c r="R15" s="4"/>
      <c r="S15" s="4"/>
      <c r="T15" s="4"/>
    </row>
    <row r="16" spans="1:20" s="3" customFormat="1" ht="18.600000000000001" customHeight="1" x14ac:dyDescent="0.3">
      <c r="A16" s="1"/>
      <c r="B16" s="56" t="s">
        <v>96</v>
      </c>
      <c r="C16" s="72"/>
      <c r="D16" s="51" t="s">
        <v>83</v>
      </c>
      <c r="E16" s="29">
        <v>70</v>
      </c>
      <c r="F16" s="33">
        <f t="shared" si="0"/>
        <v>46.133333333333333</v>
      </c>
      <c r="G16" s="29">
        <v>30</v>
      </c>
      <c r="H16" s="90">
        <v>1384</v>
      </c>
      <c r="I16" s="1"/>
      <c r="J16" s="1"/>
      <c r="K16" s="1"/>
      <c r="L16" s="1"/>
      <c r="M16" s="1"/>
      <c r="N16" s="1"/>
      <c r="O16" s="1"/>
      <c r="P16" s="1"/>
      <c r="Q16" s="1"/>
      <c r="R16" s="4"/>
      <c r="S16" s="4"/>
      <c r="T16" s="4"/>
    </row>
    <row r="17" spans="1:20" s="3" customFormat="1" ht="18.600000000000001" customHeight="1" x14ac:dyDescent="0.3">
      <c r="A17" s="1"/>
      <c r="B17" s="56" t="s">
        <v>30</v>
      </c>
      <c r="C17" s="72"/>
      <c r="D17" s="88" t="s">
        <v>83</v>
      </c>
      <c r="E17" s="91">
        <v>70</v>
      </c>
      <c r="F17" s="90">
        <f>H17/G17</f>
        <v>46.133333333333333</v>
      </c>
      <c r="G17" s="91">
        <v>30</v>
      </c>
      <c r="H17" s="90">
        <v>1384</v>
      </c>
      <c r="I17" s="1"/>
      <c r="J17" s="1"/>
      <c r="K17" s="1"/>
      <c r="L17" s="1"/>
      <c r="M17" s="1"/>
      <c r="N17" s="1"/>
      <c r="O17" s="1"/>
      <c r="P17" s="1"/>
      <c r="Q17" s="1"/>
      <c r="R17" s="4"/>
      <c r="S17" s="4"/>
      <c r="T17" s="4"/>
    </row>
    <row r="18" spans="1:20" ht="21" x14ac:dyDescent="0.4">
      <c r="A18" s="14" t="s">
        <v>5</v>
      </c>
      <c r="B18" s="47"/>
      <c r="C18" s="47"/>
      <c r="D18" s="92"/>
      <c r="E18" s="48"/>
      <c r="F18" s="48"/>
      <c r="G18" s="100" t="s">
        <v>84</v>
      </c>
      <c r="H18" s="100"/>
    </row>
    <row r="19" spans="1:20" s="3" customFormat="1" ht="18" customHeight="1" x14ac:dyDescent="0.3">
      <c r="A19" s="1"/>
      <c r="B19" s="54" t="s">
        <v>32</v>
      </c>
      <c r="C19" s="70"/>
      <c r="D19" s="51" t="s">
        <v>83</v>
      </c>
      <c r="E19" s="29">
        <v>110</v>
      </c>
      <c r="F19" s="33">
        <f t="shared" ref="F19:F27" si="1">H19/G19</f>
        <v>113.5</v>
      </c>
      <c r="G19" s="29">
        <v>12</v>
      </c>
      <c r="H19" s="33">
        <v>1362</v>
      </c>
      <c r="I19" s="1"/>
      <c r="J19" s="1"/>
      <c r="K19" s="1"/>
      <c r="L19" s="1"/>
      <c r="M19" s="1"/>
      <c r="N19" s="1"/>
      <c r="O19" s="1"/>
      <c r="P19" s="1"/>
      <c r="Q19" s="1"/>
      <c r="R19" s="4"/>
      <c r="S19" s="4"/>
      <c r="T19" s="4"/>
    </row>
    <row r="20" spans="1:20" s="3" customFormat="1" ht="18" customHeight="1" x14ac:dyDescent="0.3">
      <c r="A20" s="1"/>
      <c r="B20" s="54" t="s">
        <v>33</v>
      </c>
      <c r="C20" s="70"/>
      <c r="D20" s="51" t="s">
        <v>83</v>
      </c>
      <c r="E20" s="28">
        <v>110</v>
      </c>
      <c r="F20" s="33">
        <f t="shared" si="1"/>
        <v>103.91666666666667</v>
      </c>
      <c r="G20" s="29">
        <v>12</v>
      </c>
      <c r="H20" s="33">
        <v>1247</v>
      </c>
      <c r="I20" s="1"/>
      <c r="J20" s="1"/>
      <c r="K20" s="1"/>
      <c r="L20" s="1"/>
      <c r="M20" s="1"/>
      <c r="N20" s="1"/>
      <c r="O20" s="1"/>
      <c r="P20" s="1"/>
      <c r="Q20" s="1"/>
      <c r="R20" s="4"/>
      <c r="S20" s="4"/>
      <c r="T20" s="4"/>
    </row>
    <row r="21" spans="1:20" s="3" customFormat="1" ht="18" customHeight="1" x14ac:dyDescent="0.3">
      <c r="A21" s="1"/>
      <c r="B21" s="54" t="s">
        <v>34</v>
      </c>
      <c r="C21" s="70"/>
      <c r="D21" s="51" t="s">
        <v>83</v>
      </c>
      <c r="E21" s="29">
        <v>110</v>
      </c>
      <c r="F21" s="33">
        <f t="shared" si="1"/>
        <v>103.91666666666667</v>
      </c>
      <c r="G21" s="29">
        <v>12</v>
      </c>
      <c r="H21" s="33">
        <v>1247</v>
      </c>
      <c r="I21" s="1"/>
      <c r="J21" s="1"/>
      <c r="K21" s="1"/>
      <c r="L21" s="1"/>
      <c r="M21" s="1"/>
      <c r="N21" s="1"/>
      <c r="O21" s="1"/>
      <c r="P21" s="1"/>
      <c r="Q21" s="1"/>
      <c r="R21" s="4"/>
      <c r="S21" s="4"/>
      <c r="T21" s="4"/>
    </row>
    <row r="22" spans="1:20" s="3" customFormat="1" ht="18" customHeight="1" x14ac:dyDescent="0.3">
      <c r="A22" s="1"/>
      <c r="B22" s="54" t="s">
        <v>35</v>
      </c>
      <c r="C22" s="70"/>
      <c r="D22" s="51" t="s">
        <v>83</v>
      </c>
      <c r="E22" s="29">
        <v>110</v>
      </c>
      <c r="F22" s="33">
        <f t="shared" si="1"/>
        <v>103.91666666666667</v>
      </c>
      <c r="G22" s="29">
        <v>12</v>
      </c>
      <c r="H22" s="33">
        <v>1247</v>
      </c>
      <c r="I22" s="1"/>
      <c r="J22" s="1"/>
      <c r="K22" s="1"/>
      <c r="L22" s="1"/>
      <c r="M22" s="1"/>
      <c r="N22" s="1"/>
      <c r="O22" s="1"/>
      <c r="P22" s="1"/>
      <c r="Q22" s="1"/>
      <c r="R22" s="4"/>
      <c r="S22" s="4"/>
      <c r="T22" s="4"/>
    </row>
    <row r="23" spans="1:20" s="3" customFormat="1" ht="18" customHeight="1" x14ac:dyDescent="0.3">
      <c r="A23" s="1"/>
      <c r="B23" s="54" t="s">
        <v>31</v>
      </c>
      <c r="C23" s="70"/>
      <c r="D23" s="51" t="s">
        <v>83</v>
      </c>
      <c r="E23" s="29">
        <v>110</v>
      </c>
      <c r="F23" s="33">
        <f t="shared" si="1"/>
        <v>111.25</v>
      </c>
      <c r="G23" s="29">
        <v>12</v>
      </c>
      <c r="H23" s="33">
        <v>1335</v>
      </c>
      <c r="I23" s="1"/>
      <c r="J23" s="1"/>
      <c r="K23" s="1"/>
      <c r="L23" s="1"/>
      <c r="M23" s="1"/>
      <c r="N23" s="1"/>
      <c r="O23" s="1"/>
      <c r="P23" s="1"/>
      <c r="Q23" s="1"/>
      <c r="R23" s="4"/>
      <c r="S23" s="4"/>
      <c r="T23" s="4"/>
    </row>
    <row r="24" spans="1:20" s="3" customFormat="1" ht="18" customHeight="1" x14ac:dyDescent="0.3">
      <c r="A24" s="1"/>
      <c r="B24" s="54" t="s">
        <v>36</v>
      </c>
      <c r="C24" s="70"/>
      <c r="D24" s="51" t="s">
        <v>83</v>
      </c>
      <c r="E24" s="29">
        <v>110</v>
      </c>
      <c r="F24" s="33">
        <f t="shared" si="1"/>
        <v>113.5</v>
      </c>
      <c r="G24" s="29">
        <v>12</v>
      </c>
      <c r="H24" s="33">
        <v>1362</v>
      </c>
      <c r="I24" s="1"/>
      <c r="J24" s="1"/>
      <c r="K24" s="1"/>
      <c r="L24" s="1"/>
      <c r="M24" s="1"/>
      <c r="N24" s="1"/>
      <c r="O24" s="1"/>
      <c r="P24" s="1"/>
      <c r="Q24" s="1"/>
      <c r="R24" s="4"/>
      <c r="S24" s="4"/>
      <c r="T24" s="4"/>
    </row>
    <row r="25" spans="1:20" s="3" customFormat="1" ht="18" customHeight="1" x14ac:dyDescent="0.3">
      <c r="A25" s="1"/>
      <c r="B25" s="54" t="s">
        <v>110</v>
      </c>
      <c r="C25" s="72"/>
      <c r="D25" s="51" t="s">
        <v>83</v>
      </c>
      <c r="E25" s="29">
        <v>110</v>
      </c>
      <c r="F25" s="33">
        <f t="shared" si="1"/>
        <v>105.91666666666667</v>
      </c>
      <c r="G25" s="29">
        <v>12</v>
      </c>
      <c r="H25" s="90">
        <v>1271</v>
      </c>
      <c r="I25" s="1"/>
      <c r="J25" s="1"/>
      <c r="K25" s="1"/>
      <c r="L25" s="1"/>
      <c r="M25" s="1"/>
      <c r="N25" s="1"/>
      <c r="O25" s="1"/>
      <c r="P25" s="1"/>
      <c r="Q25" s="1"/>
      <c r="R25" s="4"/>
      <c r="S25" s="4"/>
      <c r="T25" s="4"/>
    </row>
    <row r="26" spans="1:20" s="3" customFormat="1" ht="18" customHeight="1" x14ac:dyDescent="0.3">
      <c r="A26" s="1"/>
      <c r="B26" s="54" t="s">
        <v>111</v>
      </c>
      <c r="C26" s="72"/>
      <c r="D26" s="51" t="s">
        <v>83</v>
      </c>
      <c r="E26" s="29">
        <v>110</v>
      </c>
      <c r="F26" s="33">
        <f t="shared" si="1"/>
        <v>103.91666666666667</v>
      </c>
      <c r="G26" s="29">
        <v>12</v>
      </c>
      <c r="H26" s="90">
        <v>1247</v>
      </c>
      <c r="I26" s="1"/>
      <c r="J26" s="1"/>
      <c r="K26" s="1"/>
      <c r="L26" s="1"/>
      <c r="M26" s="1"/>
      <c r="N26" s="1"/>
      <c r="O26" s="1"/>
      <c r="P26" s="1"/>
      <c r="Q26" s="1"/>
      <c r="R26" s="4"/>
      <c r="S26" s="4"/>
      <c r="T26" s="4"/>
    </row>
    <row r="27" spans="1:20" s="3" customFormat="1" ht="18" customHeight="1" x14ac:dyDescent="0.3">
      <c r="A27" s="1"/>
      <c r="B27" s="56" t="s">
        <v>37</v>
      </c>
      <c r="C27" s="72"/>
      <c r="D27" s="88" t="s">
        <v>83</v>
      </c>
      <c r="E27" s="28">
        <v>110</v>
      </c>
      <c r="F27" s="90">
        <f t="shared" si="1"/>
        <v>103.91666666666667</v>
      </c>
      <c r="G27" s="91">
        <v>12</v>
      </c>
      <c r="H27" s="90">
        <v>1247</v>
      </c>
      <c r="I27" s="1"/>
      <c r="J27" s="1"/>
      <c r="K27" s="1"/>
      <c r="L27" s="1"/>
      <c r="M27" s="1"/>
      <c r="N27" s="1"/>
      <c r="O27" s="1"/>
      <c r="P27" s="1"/>
      <c r="Q27" s="1"/>
      <c r="R27" s="4"/>
      <c r="S27" s="4"/>
      <c r="T27" s="4"/>
    </row>
    <row r="28" spans="1:20" ht="21" x14ac:dyDescent="0.4">
      <c r="A28" s="14" t="s">
        <v>7</v>
      </c>
      <c r="B28" s="47"/>
      <c r="C28" s="47"/>
      <c r="D28" s="92"/>
      <c r="E28" s="48"/>
      <c r="F28" s="48"/>
      <c r="G28" s="100" t="s">
        <v>84</v>
      </c>
      <c r="H28" s="100"/>
    </row>
    <row r="29" spans="1:20" s="2" customFormat="1" ht="18" customHeight="1" x14ac:dyDescent="0.3">
      <c r="A29" s="1"/>
      <c r="B29" s="55" t="s">
        <v>38</v>
      </c>
      <c r="C29" s="71"/>
      <c r="D29" s="80" t="s">
        <v>83</v>
      </c>
      <c r="E29" s="28">
        <v>80</v>
      </c>
      <c r="F29" s="31">
        <f t="shared" ref="F29:F50" si="2">H29/G29</f>
        <v>53.260869565217391</v>
      </c>
      <c r="G29" s="28">
        <v>20</v>
      </c>
      <c r="H29" s="31">
        <v>1065.2173913043478</v>
      </c>
      <c r="I29" s="1"/>
      <c r="J29" s="1"/>
      <c r="K29" s="1"/>
      <c r="L29" s="1"/>
      <c r="M29" s="1"/>
      <c r="N29" s="1"/>
      <c r="O29" s="1"/>
      <c r="P29" s="1"/>
      <c r="Q29" s="1"/>
      <c r="R29" s="4"/>
      <c r="S29" s="4"/>
      <c r="T29" s="4"/>
    </row>
    <row r="30" spans="1:20" s="3" customFormat="1" ht="18" customHeight="1" x14ac:dyDescent="0.3">
      <c r="A30" s="1"/>
      <c r="B30" s="54" t="s">
        <v>39</v>
      </c>
      <c r="C30" s="70"/>
      <c r="D30" s="51" t="s">
        <v>83</v>
      </c>
      <c r="E30" s="29">
        <v>80</v>
      </c>
      <c r="F30" s="33">
        <f t="shared" si="2"/>
        <v>53.260869565217391</v>
      </c>
      <c r="G30" s="29">
        <v>20</v>
      </c>
      <c r="H30" s="33">
        <v>1065.2173913043478</v>
      </c>
      <c r="I30" s="1"/>
      <c r="J30" s="1"/>
      <c r="K30" s="1"/>
      <c r="L30" s="1"/>
      <c r="M30" s="1"/>
      <c r="N30" s="1"/>
      <c r="O30" s="1"/>
      <c r="P30" s="1"/>
      <c r="Q30" s="1"/>
      <c r="R30" s="4"/>
      <c r="S30" s="4"/>
      <c r="T30" s="4"/>
    </row>
    <row r="31" spans="1:20" s="3" customFormat="1" ht="18" customHeight="1" x14ac:dyDescent="0.3">
      <c r="A31" s="1"/>
      <c r="B31" s="54" t="s">
        <v>40</v>
      </c>
      <c r="C31" s="70"/>
      <c r="D31" s="51" t="s">
        <v>83</v>
      </c>
      <c r="E31" s="29">
        <v>80</v>
      </c>
      <c r="F31" s="33">
        <f t="shared" si="2"/>
        <v>53.260869565217391</v>
      </c>
      <c r="G31" s="29">
        <v>20</v>
      </c>
      <c r="H31" s="33">
        <v>1065.2173913043478</v>
      </c>
      <c r="I31" s="1"/>
      <c r="J31" s="1"/>
      <c r="K31" s="1"/>
      <c r="L31" s="1"/>
      <c r="M31" s="1"/>
      <c r="N31" s="1"/>
      <c r="O31" s="1"/>
      <c r="P31" s="1"/>
      <c r="Q31" s="1"/>
      <c r="R31" s="4"/>
      <c r="S31" s="4"/>
      <c r="T31" s="4"/>
    </row>
    <row r="32" spans="1:20" s="3" customFormat="1" ht="18" customHeight="1" x14ac:dyDescent="0.3">
      <c r="A32" s="1"/>
      <c r="B32" s="54" t="s">
        <v>41</v>
      </c>
      <c r="C32" s="70"/>
      <c r="D32" s="51" t="s">
        <v>83</v>
      </c>
      <c r="E32" s="29">
        <v>70</v>
      </c>
      <c r="F32" s="33">
        <f t="shared" si="2"/>
        <v>53.333333333333336</v>
      </c>
      <c r="G32" s="29">
        <v>36</v>
      </c>
      <c r="H32" s="33">
        <v>1920</v>
      </c>
      <c r="I32" s="1"/>
      <c r="J32" s="1"/>
      <c r="K32" s="1"/>
      <c r="L32" s="1"/>
      <c r="M32" s="1"/>
      <c r="N32" s="1"/>
      <c r="O32" s="1"/>
      <c r="P32" s="1"/>
      <c r="Q32" s="1"/>
      <c r="R32" s="4"/>
      <c r="S32" s="4"/>
      <c r="T32" s="4"/>
    </row>
    <row r="33" spans="1:20" s="3" customFormat="1" ht="18" customHeight="1" x14ac:dyDescent="0.3">
      <c r="A33" s="1"/>
      <c r="B33" s="54" t="s">
        <v>42</v>
      </c>
      <c r="C33" s="70"/>
      <c r="D33" s="51" t="s">
        <v>83</v>
      </c>
      <c r="E33" s="29">
        <v>67</v>
      </c>
      <c r="F33" s="33">
        <f t="shared" si="2"/>
        <v>57.031669350509929</v>
      </c>
      <c r="G33" s="29">
        <v>36</v>
      </c>
      <c r="H33" s="33">
        <v>2053.1400966183573</v>
      </c>
      <c r="I33" s="1"/>
      <c r="J33" s="1"/>
      <c r="K33" s="1"/>
      <c r="L33" s="1"/>
      <c r="M33" s="1"/>
      <c r="N33" s="1"/>
      <c r="O33" s="1"/>
      <c r="P33" s="1"/>
      <c r="Q33" s="1"/>
      <c r="R33" s="4"/>
      <c r="S33" s="4"/>
      <c r="T33" s="4"/>
    </row>
    <row r="34" spans="1:20" s="3" customFormat="1" ht="18" customHeight="1" x14ac:dyDescent="0.3">
      <c r="A34" s="1"/>
      <c r="B34" s="54" t="s">
        <v>43</v>
      </c>
      <c r="C34" s="70"/>
      <c r="D34" s="51" t="s">
        <v>83</v>
      </c>
      <c r="E34" s="29">
        <v>67</v>
      </c>
      <c r="F34" s="33">
        <f t="shared" si="2"/>
        <v>57.031669350509929</v>
      </c>
      <c r="G34" s="29">
        <v>36</v>
      </c>
      <c r="H34" s="33">
        <v>2053.1400966183573</v>
      </c>
      <c r="I34" s="1"/>
      <c r="J34" s="1"/>
      <c r="K34" s="1"/>
      <c r="L34" s="1"/>
      <c r="M34" s="1"/>
      <c r="N34" s="1"/>
      <c r="O34" s="1"/>
      <c r="P34" s="1"/>
      <c r="Q34" s="1"/>
      <c r="R34" s="4"/>
      <c r="S34" s="4"/>
      <c r="T34" s="4"/>
    </row>
    <row r="35" spans="1:20" s="3" customFormat="1" ht="18" customHeight="1" x14ac:dyDescent="0.3">
      <c r="A35" s="1"/>
      <c r="B35" s="54" t="s">
        <v>44</v>
      </c>
      <c r="C35" s="70"/>
      <c r="D35" s="51" t="s">
        <v>83</v>
      </c>
      <c r="E35" s="29">
        <v>67</v>
      </c>
      <c r="F35" s="33">
        <f t="shared" si="2"/>
        <v>57.031669350509929</v>
      </c>
      <c r="G35" s="29">
        <v>36</v>
      </c>
      <c r="H35" s="33">
        <v>2053.1400966183573</v>
      </c>
      <c r="I35" s="1"/>
      <c r="J35" s="1"/>
      <c r="K35" s="1"/>
      <c r="L35" s="1"/>
      <c r="M35" s="1"/>
      <c r="N35" s="1"/>
      <c r="O35" s="1"/>
      <c r="P35" s="1"/>
      <c r="Q35" s="1"/>
      <c r="R35" s="4"/>
      <c r="S35" s="4"/>
      <c r="T35" s="4"/>
    </row>
    <row r="36" spans="1:20" s="3" customFormat="1" ht="18" customHeight="1" x14ac:dyDescent="0.3">
      <c r="A36" s="1"/>
      <c r="B36" s="57" t="s">
        <v>109</v>
      </c>
      <c r="C36" s="70"/>
      <c r="D36" s="51" t="s">
        <v>83</v>
      </c>
      <c r="E36" s="29">
        <v>70</v>
      </c>
      <c r="F36" s="33">
        <f t="shared" si="2"/>
        <v>47.361111111111114</v>
      </c>
      <c r="G36" s="29">
        <v>36</v>
      </c>
      <c r="H36" s="8">
        <v>1705</v>
      </c>
      <c r="I36" s="1"/>
      <c r="J36" s="1"/>
      <c r="K36" s="1"/>
      <c r="L36" s="1"/>
      <c r="M36" s="1"/>
      <c r="N36" s="1"/>
      <c r="O36" s="1"/>
      <c r="P36" s="1"/>
      <c r="Q36" s="1"/>
      <c r="R36" s="4"/>
      <c r="S36" s="4"/>
      <c r="T36" s="4"/>
    </row>
    <row r="37" spans="1:20" s="3" customFormat="1" ht="18" customHeight="1" x14ac:dyDescent="0.3">
      <c r="A37" s="1"/>
      <c r="B37" s="57" t="s">
        <v>45</v>
      </c>
      <c r="C37" s="73"/>
      <c r="D37" s="51" t="s">
        <v>83</v>
      </c>
      <c r="E37" s="38">
        <v>70</v>
      </c>
      <c r="F37" s="33">
        <f t="shared" si="2"/>
        <v>47.361111111111114</v>
      </c>
      <c r="G37" s="38">
        <v>36</v>
      </c>
      <c r="H37" s="8">
        <v>1705</v>
      </c>
      <c r="I37" s="1"/>
      <c r="J37" s="1"/>
      <c r="K37" s="1"/>
      <c r="L37" s="1"/>
      <c r="M37" s="1"/>
      <c r="N37" s="1"/>
      <c r="O37" s="1"/>
      <c r="P37" s="1"/>
      <c r="Q37" s="1"/>
      <c r="R37" s="4"/>
      <c r="S37" s="4"/>
      <c r="T37" s="4"/>
    </row>
    <row r="38" spans="1:20" s="3" customFormat="1" ht="18" customHeight="1" x14ac:dyDescent="0.3">
      <c r="A38" s="1"/>
      <c r="B38" s="57" t="s">
        <v>46</v>
      </c>
      <c r="C38" s="73"/>
      <c r="D38" s="51" t="s">
        <v>83</v>
      </c>
      <c r="E38" s="38">
        <v>70</v>
      </c>
      <c r="F38" s="33">
        <f t="shared" si="2"/>
        <v>47.361111111111114</v>
      </c>
      <c r="G38" s="38">
        <v>36</v>
      </c>
      <c r="H38" s="8">
        <v>1705</v>
      </c>
      <c r="I38" s="1"/>
      <c r="J38" s="1"/>
      <c r="K38" s="1"/>
      <c r="L38" s="1"/>
      <c r="M38" s="1"/>
      <c r="N38" s="1"/>
      <c r="O38" s="1"/>
      <c r="P38" s="1"/>
      <c r="Q38" s="1"/>
      <c r="R38" s="4"/>
      <c r="S38" s="4"/>
      <c r="T38" s="4"/>
    </row>
    <row r="39" spans="1:20" s="3" customFormat="1" ht="18" customHeight="1" x14ac:dyDescent="0.3">
      <c r="A39" s="1"/>
      <c r="B39" s="57" t="s">
        <v>47</v>
      </c>
      <c r="C39" s="73"/>
      <c r="D39" s="51" t="s">
        <v>83</v>
      </c>
      <c r="E39" s="38">
        <v>70</v>
      </c>
      <c r="F39" s="33">
        <f t="shared" si="2"/>
        <v>47.361111111111114</v>
      </c>
      <c r="G39" s="38">
        <v>36</v>
      </c>
      <c r="H39" s="8">
        <v>1705</v>
      </c>
      <c r="I39" s="1"/>
      <c r="J39" s="1"/>
      <c r="K39" s="1"/>
      <c r="L39" s="1"/>
      <c r="M39" s="1"/>
      <c r="N39" s="1"/>
      <c r="O39" s="1"/>
      <c r="P39" s="1"/>
      <c r="Q39" s="1"/>
      <c r="R39" s="4"/>
      <c r="S39" s="4"/>
      <c r="T39" s="4"/>
    </row>
    <row r="40" spans="1:20" s="3" customFormat="1" ht="18" customHeight="1" x14ac:dyDescent="0.3">
      <c r="A40" s="1"/>
      <c r="B40" s="57" t="s">
        <v>48</v>
      </c>
      <c r="C40" s="73"/>
      <c r="D40" s="51" t="s">
        <v>83</v>
      </c>
      <c r="E40" s="38">
        <v>70</v>
      </c>
      <c r="F40" s="33">
        <f t="shared" si="2"/>
        <v>47.361111111111114</v>
      </c>
      <c r="G40" s="38">
        <v>36</v>
      </c>
      <c r="H40" s="8">
        <v>1705</v>
      </c>
      <c r="I40" s="1"/>
      <c r="J40" s="1"/>
      <c r="K40" s="1"/>
      <c r="L40" s="1"/>
      <c r="M40" s="1"/>
      <c r="N40" s="1"/>
      <c r="O40" s="1"/>
      <c r="P40" s="1"/>
      <c r="Q40" s="1"/>
      <c r="R40" s="4"/>
      <c r="S40" s="4"/>
      <c r="T40" s="4"/>
    </row>
    <row r="41" spans="1:20" s="3" customFormat="1" ht="18" customHeight="1" x14ac:dyDescent="0.3">
      <c r="A41" s="1"/>
      <c r="B41" s="57" t="s">
        <v>49</v>
      </c>
      <c r="C41" s="73"/>
      <c r="D41" s="51" t="s">
        <v>83</v>
      </c>
      <c r="E41" s="38">
        <v>70</v>
      </c>
      <c r="F41" s="33">
        <f t="shared" si="2"/>
        <v>47.361111111111114</v>
      </c>
      <c r="G41" s="38">
        <v>36</v>
      </c>
      <c r="H41" s="8">
        <v>1705</v>
      </c>
      <c r="I41" s="1"/>
      <c r="J41" s="1"/>
      <c r="K41" s="1"/>
      <c r="L41" s="1"/>
      <c r="M41" s="1"/>
      <c r="N41" s="1"/>
      <c r="O41" s="1"/>
      <c r="P41" s="1"/>
      <c r="Q41" s="1"/>
      <c r="R41" s="4"/>
      <c r="S41" s="4"/>
      <c r="T41" s="4"/>
    </row>
    <row r="42" spans="1:20" s="3" customFormat="1" ht="18" customHeight="1" x14ac:dyDescent="0.3">
      <c r="A42" s="1"/>
      <c r="B42" s="57" t="s">
        <v>97</v>
      </c>
      <c r="C42" s="73"/>
      <c r="D42" s="51" t="s">
        <v>83</v>
      </c>
      <c r="E42" s="38">
        <v>70</v>
      </c>
      <c r="F42" s="33">
        <f t="shared" si="2"/>
        <v>47.361111111111114</v>
      </c>
      <c r="G42" s="38">
        <v>36</v>
      </c>
      <c r="H42" s="8">
        <v>1705</v>
      </c>
      <c r="I42" s="1"/>
      <c r="J42" s="1"/>
      <c r="K42" s="1"/>
      <c r="L42" s="1"/>
      <c r="M42" s="1"/>
      <c r="N42" s="1"/>
      <c r="O42" s="1"/>
      <c r="P42" s="1"/>
      <c r="Q42" s="1"/>
      <c r="R42" s="4"/>
      <c r="S42" s="4"/>
      <c r="T42" s="4"/>
    </row>
    <row r="43" spans="1:20" s="3" customFormat="1" ht="18" customHeight="1" x14ac:dyDescent="0.3">
      <c r="A43" s="1"/>
      <c r="B43" s="57" t="s">
        <v>50</v>
      </c>
      <c r="C43" s="73"/>
      <c r="D43" s="51" t="s">
        <v>83</v>
      </c>
      <c r="E43" s="38">
        <v>70</v>
      </c>
      <c r="F43" s="33">
        <f t="shared" si="2"/>
        <v>47.361111111111114</v>
      </c>
      <c r="G43" s="38">
        <v>36</v>
      </c>
      <c r="H43" s="8">
        <v>1705</v>
      </c>
      <c r="I43" s="1"/>
      <c r="J43" s="1"/>
      <c r="K43" s="1"/>
      <c r="L43" s="1"/>
      <c r="M43" s="1"/>
      <c r="N43" s="1"/>
      <c r="O43" s="1"/>
      <c r="P43" s="1"/>
      <c r="Q43" s="1"/>
      <c r="R43" s="4"/>
      <c r="S43" s="4"/>
      <c r="T43" s="4"/>
    </row>
    <row r="44" spans="1:20" s="3" customFormat="1" ht="18" customHeight="1" x14ac:dyDescent="0.3">
      <c r="A44" s="1"/>
      <c r="B44" s="57" t="s">
        <v>51</v>
      </c>
      <c r="C44" s="73"/>
      <c r="D44" s="51" t="s">
        <v>83</v>
      </c>
      <c r="E44" s="38">
        <v>70</v>
      </c>
      <c r="F44" s="33">
        <f t="shared" si="2"/>
        <v>47.361111111111114</v>
      </c>
      <c r="G44" s="38">
        <v>36</v>
      </c>
      <c r="H44" s="8">
        <v>1705</v>
      </c>
      <c r="I44" s="1"/>
      <c r="J44" s="1"/>
      <c r="K44" s="1"/>
      <c r="L44" s="1"/>
      <c r="M44" s="1"/>
      <c r="N44" s="1"/>
      <c r="O44" s="1"/>
      <c r="P44" s="1"/>
      <c r="Q44" s="1"/>
      <c r="R44" s="4"/>
      <c r="S44" s="4"/>
      <c r="T44" s="4"/>
    </row>
    <row r="45" spans="1:20" s="3" customFormat="1" ht="18" customHeight="1" x14ac:dyDescent="0.3">
      <c r="A45" s="1"/>
      <c r="B45" s="58" t="s">
        <v>112</v>
      </c>
      <c r="C45" s="74"/>
      <c r="D45" s="51" t="s">
        <v>83</v>
      </c>
      <c r="E45" s="38">
        <v>70</v>
      </c>
      <c r="F45" s="33">
        <f t="shared" si="2"/>
        <v>47.361111111111114</v>
      </c>
      <c r="G45" s="38">
        <v>36</v>
      </c>
      <c r="H45" s="8">
        <v>1705</v>
      </c>
      <c r="I45" s="1"/>
      <c r="J45" s="1"/>
      <c r="K45" s="1"/>
      <c r="L45" s="1"/>
      <c r="M45" s="1"/>
      <c r="N45" s="1"/>
      <c r="O45" s="1"/>
      <c r="P45" s="1"/>
      <c r="Q45" s="1"/>
      <c r="R45" s="4"/>
      <c r="S45" s="4"/>
      <c r="T45" s="4"/>
    </row>
    <row r="46" spans="1:20" s="3" customFormat="1" ht="27.6" customHeight="1" x14ac:dyDescent="0.3">
      <c r="A46" s="1"/>
      <c r="B46" s="98" t="s">
        <v>113</v>
      </c>
      <c r="C46" s="74"/>
      <c r="D46" s="51" t="s">
        <v>83</v>
      </c>
      <c r="E46" s="38">
        <v>70</v>
      </c>
      <c r="F46" s="33">
        <f t="shared" si="2"/>
        <v>47.361111111111114</v>
      </c>
      <c r="G46" s="38">
        <v>36</v>
      </c>
      <c r="H46" s="8">
        <v>1705</v>
      </c>
      <c r="I46" s="1"/>
      <c r="J46" s="1"/>
      <c r="K46" s="1"/>
      <c r="L46" s="1"/>
      <c r="M46" s="1"/>
      <c r="N46" s="1"/>
      <c r="O46" s="1"/>
      <c r="P46" s="1"/>
      <c r="Q46" s="1"/>
      <c r="R46" s="4"/>
      <c r="S46" s="4"/>
      <c r="T46" s="4"/>
    </row>
    <row r="47" spans="1:20" s="3" customFormat="1" ht="27.6" customHeight="1" x14ac:dyDescent="0.3">
      <c r="A47" s="1"/>
      <c r="B47" s="98" t="s">
        <v>114</v>
      </c>
      <c r="C47" s="74"/>
      <c r="D47" s="51" t="s">
        <v>83</v>
      </c>
      <c r="E47" s="38">
        <v>70</v>
      </c>
      <c r="F47" s="33">
        <f t="shared" si="2"/>
        <v>47.361111111111114</v>
      </c>
      <c r="G47" s="38">
        <v>36</v>
      </c>
      <c r="H47" s="8">
        <v>1705</v>
      </c>
      <c r="I47" s="1"/>
      <c r="J47" s="1"/>
      <c r="K47" s="1"/>
      <c r="L47" s="1"/>
      <c r="M47" s="1"/>
      <c r="N47" s="1"/>
      <c r="O47" s="1"/>
      <c r="P47" s="1"/>
      <c r="Q47" s="1"/>
      <c r="R47" s="4"/>
      <c r="S47" s="4"/>
      <c r="T47" s="4"/>
    </row>
    <row r="48" spans="1:20" s="3" customFormat="1" ht="25.2" customHeight="1" x14ac:dyDescent="0.3">
      <c r="A48" s="1"/>
      <c r="B48" s="98" t="s">
        <v>115</v>
      </c>
      <c r="C48" s="74"/>
      <c r="D48" s="51" t="s">
        <v>83</v>
      </c>
      <c r="E48" s="38">
        <v>70</v>
      </c>
      <c r="F48" s="33">
        <f t="shared" si="2"/>
        <v>47.361111111111114</v>
      </c>
      <c r="G48" s="38">
        <v>36</v>
      </c>
      <c r="H48" s="8">
        <v>1705</v>
      </c>
      <c r="I48" s="1"/>
      <c r="J48" s="1"/>
      <c r="K48" s="1"/>
      <c r="L48" s="1"/>
      <c r="M48" s="1"/>
      <c r="N48" s="1"/>
      <c r="O48" s="1"/>
      <c r="P48" s="1"/>
      <c r="Q48" s="1"/>
      <c r="R48" s="4"/>
      <c r="S48" s="4"/>
      <c r="T48" s="4"/>
    </row>
    <row r="49" spans="1:20" s="3" customFormat="1" ht="30" customHeight="1" x14ac:dyDescent="0.3">
      <c r="A49" s="1"/>
      <c r="B49" s="58" t="s">
        <v>116</v>
      </c>
      <c r="C49" s="74"/>
      <c r="D49" s="51" t="s">
        <v>83</v>
      </c>
      <c r="E49" s="38">
        <v>70</v>
      </c>
      <c r="F49" s="33">
        <f t="shared" si="2"/>
        <v>47.361111111111114</v>
      </c>
      <c r="G49" s="38">
        <v>36</v>
      </c>
      <c r="H49" s="8">
        <v>1705</v>
      </c>
      <c r="I49" s="1"/>
      <c r="J49" s="1"/>
      <c r="K49" s="1"/>
      <c r="L49" s="1"/>
      <c r="M49" s="1"/>
      <c r="N49" s="1"/>
      <c r="O49" s="1"/>
      <c r="P49" s="1"/>
      <c r="Q49" s="1"/>
      <c r="R49" s="4"/>
      <c r="S49" s="4"/>
      <c r="T49" s="4"/>
    </row>
    <row r="50" spans="1:20" s="3" customFormat="1" ht="18" customHeight="1" x14ac:dyDescent="0.3">
      <c r="A50" s="1"/>
      <c r="B50" s="58" t="s">
        <v>52</v>
      </c>
      <c r="C50" s="74"/>
      <c r="D50" s="88" t="s">
        <v>83</v>
      </c>
      <c r="E50" s="38">
        <v>70</v>
      </c>
      <c r="F50" s="33">
        <f t="shared" si="2"/>
        <v>47.361111111111114</v>
      </c>
      <c r="G50" s="38">
        <v>36</v>
      </c>
      <c r="H50" s="8">
        <v>1705</v>
      </c>
      <c r="I50" s="1"/>
      <c r="J50" s="1"/>
      <c r="K50" s="1"/>
      <c r="L50" s="1"/>
      <c r="M50" s="1"/>
      <c r="N50" s="1"/>
      <c r="O50" s="1"/>
      <c r="P50" s="1"/>
      <c r="Q50" s="1"/>
      <c r="R50" s="4"/>
      <c r="S50" s="4"/>
      <c r="T50" s="4"/>
    </row>
    <row r="51" spans="1:20" ht="21" x14ac:dyDescent="0.4">
      <c r="A51" s="14" t="s">
        <v>8</v>
      </c>
      <c r="B51" s="47"/>
      <c r="C51" s="47"/>
      <c r="D51" s="92"/>
      <c r="E51" s="48"/>
      <c r="F51" s="48"/>
      <c r="G51" s="100" t="s">
        <v>84</v>
      </c>
      <c r="H51" s="100"/>
    </row>
    <row r="52" spans="1:20" s="2" customFormat="1" ht="18" customHeight="1" x14ac:dyDescent="0.4">
      <c r="A52" s="15"/>
      <c r="B52" s="55" t="s">
        <v>53</v>
      </c>
      <c r="C52" s="71"/>
      <c r="D52" s="80" t="s">
        <v>83</v>
      </c>
      <c r="E52" s="35">
        <v>50</v>
      </c>
      <c r="F52" s="31">
        <f t="shared" ref="F52:F54" si="3">H52/G52</f>
        <v>43.45652173913043</v>
      </c>
      <c r="G52" s="35">
        <v>50</v>
      </c>
      <c r="H52" s="39">
        <v>2172.8260869565215</v>
      </c>
      <c r="I52" s="1"/>
      <c r="J52" s="1"/>
      <c r="K52" s="1"/>
      <c r="L52" s="1"/>
      <c r="M52" s="1"/>
      <c r="N52" s="1"/>
      <c r="O52" s="1"/>
      <c r="P52" s="1"/>
      <c r="Q52" s="1"/>
      <c r="R52" s="4"/>
      <c r="S52" s="4"/>
      <c r="T52" s="4"/>
    </row>
    <row r="53" spans="1:20" s="3" customFormat="1" ht="18" customHeight="1" x14ac:dyDescent="0.4">
      <c r="A53" s="15"/>
      <c r="B53" s="54" t="s">
        <v>54</v>
      </c>
      <c r="C53" s="70"/>
      <c r="D53" s="51" t="s">
        <v>83</v>
      </c>
      <c r="E53" s="36">
        <v>47</v>
      </c>
      <c r="F53" s="33">
        <f t="shared" si="3"/>
        <v>49.15</v>
      </c>
      <c r="G53" s="36">
        <v>40</v>
      </c>
      <c r="H53" s="40">
        <v>1966</v>
      </c>
      <c r="I53" s="1"/>
      <c r="J53" s="1"/>
      <c r="K53" s="1"/>
      <c r="L53" s="1"/>
      <c r="M53" s="1"/>
      <c r="N53" s="1"/>
      <c r="O53" s="1"/>
      <c r="P53" s="1"/>
      <c r="Q53" s="1"/>
      <c r="R53" s="4"/>
      <c r="S53" s="4"/>
      <c r="T53" s="4"/>
    </row>
    <row r="54" spans="1:20" s="3" customFormat="1" ht="18" customHeight="1" x14ac:dyDescent="0.4">
      <c r="A54" s="15"/>
      <c r="B54" s="56" t="s">
        <v>55</v>
      </c>
      <c r="C54" s="72"/>
      <c r="D54" s="88" t="s">
        <v>83</v>
      </c>
      <c r="E54" s="89">
        <v>60</v>
      </c>
      <c r="F54" s="90">
        <f t="shared" si="3"/>
        <v>79.2</v>
      </c>
      <c r="G54" s="89">
        <v>10</v>
      </c>
      <c r="H54" s="94">
        <v>792</v>
      </c>
      <c r="I54" s="1"/>
      <c r="J54" s="1"/>
      <c r="K54" s="1"/>
      <c r="L54" s="1"/>
      <c r="M54" s="1"/>
      <c r="N54" s="1"/>
      <c r="O54" s="1"/>
      <c r="P54" s="1"/>
      <c r="Q54" s="1"/>
      <c r="R54" s="4"/>
      <c r="S54" s="4"/>
      <c r="T54" s="4"/>
    </row>
    <row r="55" spans="1:20" ht="16.8" x14ac:dyDescent="0.4">
      <c r="A55" s="7" t="s">
        <v>102</v>
      </c>
      <c r="B55" s="45" t="s">
        <v>103</v>
      </c>
      <c r="C55" s="45"/>
      <c r="D55" s="93"/>
      <c r="E55" s="46"/>
      <c r="F55" s="46"/>
      <c r="G55" s="101" t="s">
        <v>84</v>
      </c>
      <c r="H55" s="101"/>
    </row>
    <row r="56" spans="1:20" s="2" customFormat="1" ht="18" customHeight="1" x14ac:dyDescent="0.3">
      <c r="A56" s="1"/>
      <c r="B56" s="55" t="s">
        <v>56</v>
      </c>
      <c r="C56" s="71"/>
      <c r="D56" s="80" t="s">
        <v>83</v>
      </c>
      <c r="E56" s="28">
        <v>50</v>
      </c>
      <c r="F56" s="31">
        <f t="shared" ref="F56:F61" si="4">H56/G56</f>
        <v>109.5</v>
      </c>
      <c r="G56" s="28">
        <v>10</v>
      </c>
      <c r="H56" s="31">
        <v>1095</v>
      </c>
      <c r="I56" s="1"/>
      <c r="J56" s="1"/>
      <c r="K56" s="1"/>
      <c r="L56" s="1"/>
      <c r="M56" s="1"/>
      <c r="N56" s="1"/>
      <c r="O56" s="1"/>
      <c r="P56" s="1"/>
      <c r="Q56" s="1"/>
      <c r="R56" s="4"/>
      <c r="S56" s="4"/>
      <c r="T56" s="4"/>
    </row>
    <row r="57" spans="1:20" s="3" customFormat="1" ht="18" customHeight="1" x14ac:dyDescent="0.3">
      <c r="A57" s="1"/>
      <c r="B57" s="54" t="s">
        <v>57</v>
      </c>
      <c r="C57" s="70"/>
      <c r="D57" s="51" t="s">
        <v>83</v>
      </c>
      <c r="E57" s="29">
        <v>50</v>
      </c>
      <c r="F57" s="33">
        <f t="shared" si="4"/>
        <v>109.5</v>
      </c>
      <c r="G57" s="29">
        <v>10</v>
      </c>
      <c r="H57" s="31">
        <v>1095</v>
      </c>
      <c r="I57" s="1"/>
      <c r="J57" s="1"/>
      <c r="K57" s="1"/>
      <c r="L57" s="1"/>
      <c r="M57" s="1"/>
      <c r="N57" s="1"/>
      <c r="O57" s="1"/>
      <c r="P57" s="1"/>
      <c r="Q57" s="1"/>
      <c r="R57" s="4"/>
      <c r="S57" s="4"/>
      <c r="T57" s="4"/>
    </row>
    <row r="58" spans="1:20" s="3" customFormat="1" ht="18" customHeight="1" x14ac:dyDescent="0.3">
      <c r="A58" s="1"/>
      <c r="B58" s="54" t="s">
        <v>58</v>
      </c>
      <c r="C58" s="70"/>
      <c r="D58" s="51" t="s">
        <v>83</v>
      </c>
      <c r="E58" s="29">
        <v>50</v>
      </c>
      <c r="F58" s="33">
        <f t="shared" si="4"/>
        <v>109.5</v>
      </c>
      <c r="G58" s="29">
        <v>10</v>
      </c>
      <c r="H58" s="31">
        <v>1095</v>
      </c>
      <c r="I58" s="1"/>
      <c r="J58" s="1"/>
      <c r="K58" s="1"/>
      <c r="L58" s="1"/>
      <c r="M58" s="1"/>
      <c r="N58" s="1"/>
      <c r="O58" s="1"/>
      <c r="P58" s="1"/>
      <c r="Q58" s="1"/>
      <c r="R58" s="4"/>
      <c r="S58" s="4"/>
      <c r="T58" s="4"/>
    </row>
    <row r="59" spans="1:20" s="3" customFormat="1" ht="18" customHeight="1" x14ac:dyDescent="0.3">
      <c r="A59" s="1"/>
      <c r="B59" s="54" t="s">
        <v>59</v>
      </c>
      <c r="C59" s="70"/>
      <c r="D59" s="51" t="s">
        <v>83</v>
      </c>
      <c r="E59" s="29">
        <v>50</v>
      </c>
      <c r="F59" s="33">
        <f t="shared" si="4"/>
        <v>109.5</v>
      </c>
      <c r="G59" s="29">
        <v>10</v>
      </c>
      <c r="H59" s="31">
        <v>1095</v>
      </c>
      <c r="I59" s="1"/>
      <c r="J59" s="1"/>
      <c r="K59" s="1"/>
      <c r="L59" s="1"/>
      <c r="M59" s="1"/>
      <c r="N59" s="1"/>
      <c r="O59" s="1"/>
      <c r="P59" s="1"/>
      <c r="Q59" s="1"/>
      <c r="R59" s="4"/>
      <c r="S59" s="4"/>
      <c r="T59" s="4"/>
    </row>
    <row r="60" spans="1:20" s="3" customFormat="1" ht="18" customHeight="1" x14ac:dyDescent="0.3">
      <c r="A60" s="1"/>
      <c r="B60" s="54" t="s">
        <v>60</v>
      </c>
      <c r="C60" s="70"/>
      <c r="D60" s="51" t="s">
        <v>83</v>
      </c>
      <c r="E60" s="29">
        <v>50</v>
      </c>
      <c r="F60" s="33">
        <f t="shared" si="4"/>
        <v>109.5</v>
      </c>
      <c r="G60" s="29">
        <v>10</v>
      </c>
      <c r="H60" s="31">
        <v>1095</v>
      </c>
      <c r="I60" s="1"/>
      <c r="J60" s="1"/>
      <c r="K60" s="1"/>
      <c r="L60" s="1"/>
      <c r="M60" s="1"/>
      <c r="N60" s="1"/>
      <c r="O60" s="1"/>
      <c r="P60" s="1"/>
      <c r="Q60" s="1"/>
      <c r="R60" s="4"/>
      <c r="S60" s="4"/>
      <c r="T60" s="4"/>
    </row>
    <row r="61" spans="1:20" s="3" customFormat="1" ht="18" customHeight="1" x14ac:dyDescent="0.3">
      <c r="A61" s="1"/>
      <c r="B61" s="56" t="s">
        <v>61</v>
      </c>
      <c r="C61" s="72"/>
      <c r="D61" s="88" t="s">
        <v>83</v>
      </c>
      <c r="E61" s="91">
        <v>50</v>
      </c>
      <c r="F61" s="90">
        <f t="shared" si="4"/>
        <v>109.5</v>
      </c>
      <c r="G61" s="91">
        <v>10</v>
      </c>
      <c r="H61" s="31">
        <v>1095</v>
      </c>
      <c r="I61" s="1"/>
      <c r="J61" s="1"/>
      <c r="K61" s="1"/>
      <c r="L61" s="1"/>
      <c r="M61" s="1"/>
      <c r="N61" s="1"/>
      <c r="O61" s="1"/>
      <c r="P61" s="1"/>
      <c r="Q61" s="1"/>
      <c r="R61" s="4"/>
      <c r="S61" s="4"/>
      <c r="T61" s="4"/>
    </row>
    <row r="62" spans="1:20" s="4" customFormat="1" ht="18" customHeight="1" x14ac:dyDescent="0.4">
      <c r="A62" s="7" t="s">
        <v>105</v>
      </c>
      <c r="B62" s="45" t="s">
        <v>104</v>
      </c>
      <c r="C62" s="45"/>
      <c r="D62" s="93"/>
      <c r="E62" s="46"/>
      <c r="F62" s="46"/>
      <c r="G62" s="101" t="s">
        <v>84</v>
      </c>
      <c r="H62" s="101"/>
      <c r="I62" s="1"/>
      <c r="J62" s="1"/>
      <c r="K62" s="1"/>
      <c r="L62" s="1"/>
      <c r="M62" s="1"/>
      <c r="N62" s="1"/>
      <c r="O62" s="1"/>
      <c r="P62" s="1"/>
      <c r="Q62" s="1"/>
    </row>
    <row r="63" spans="1:20" s="4" customFormat="1" ht="30.6" customHeight="1" x14ac:dyDescent="0.3">
      <c r="A63" s="1"/>
      <c r="B63" s="56" t="s">
        <v>106</v>
      </c>
      <c r="C63" s="72"/>
      <c r="D63" s="88" t="s">
        <v>83</v>
      </c>
      <c r="E63" s="91">
        <v>60</v>
      </c>
      <c r="F63" s="90">
        <f t="shared" ref="F63:F65" si="5">H63/G63</f>
        <v>87.9</v>
      </c>
      <c r="G63" s="91">
        <v>20</v>
      </c>
      <c r="H63" s="90">
        <v>1758</v>
      </c>
      <c r="I63" s="1"/>
      <c r="J63" s="1"/>
      <c r="K63" s="1"/>
      <c r="L63" s="1"/>
      <c r="M63" s="1"/>
      <c r="N63" s="1"/>
      <c r="O63" s="1"/>
      <c r="P63" s="1"/>
      <c r="Q63" s="1"/>
    </row>
    <row r="64" spans="1:20" s="4" customFormat="1" ht="30.6" customHeight="1" x14ac:dyDescent="0.3">
      <c r="A64" s="1"/>
      <c r="B64" s="56" t="s">
        <v>107</v>
      </c>
      <c r="C64" s="72"/>
      <c r="D64" s="88" t="s">
        <v>83</v>
      </c>
      <c r="E64" s="91">
        <v>60</v>
      </c>
      <c r="F64" s="90">
        <f t="shared" si="5"/>
        <v>87.9</v>
      </c>
      <c r="G64" s="91">
        <v>20</v>
      </c>
      <c r="H64" s="90">
        <v>1758</v>
      </c>
      <c r="I64" s="1"/>
      <c r="J64" s="1"/>
      <c r="K64" s="1"/>
      <c r="L64" s="1"/>
      <c r="M64" s="1"/>
      <c r="N64" s="1"/>
      <c r="O64" s="1"/>
      <c r="P64" s="1"/>
      <c r="Q64" s="1"/>
    </row>
    <row r="65" spans="1:20" s="4" customFormat="1" ht="30.6" customHeight="1" x14ac:dyDescent="0.3">
      <c r="A65" s="1"/>
      <c r="B65" s="56" t="s">
        <v>108</v>
      </c>
      <c r="C65" s="72"/>
      <c r="D65" s="88" t="s">
        <v>83</v>
      </c>
      <c r="E65" s="91">
        <v>60</v>
      </c>
      <c r="F65" s="90">
        <f t="shared" si="5"/>
        <v>87.9</v>
      </c>
      <c r="G65" s="91">
        <v>20</v>
      </c>
      <c r="H65" s="90">
        <v>1758</v>
      </c>
      <c r="I65" s="1"/>
      <c r="J65" s="1"/>
      <c r="K65" s="1"/>
      <c r="L65" s="1"/>
      <c r="M65" s="1"/>
      <c r="N65" s="1"/>
      <c r="O65" s="1"/>
      <c r="P65" s="1"/>
      <c r="Q65" s="1"/>
    </row>
    <row r="66" spans="1:20" ht="21" x14ac:dyDescent="0.4">
      <c r="A66" s="14" t="s">
        <v>9</v>
      </c>
      <c r="B66" s="47"/>
      <c r="C66" s="47"/>
      <c r="D66" s="92"/>
      <c r="E66" s="48"/>
      <c r="F66" s="48"/>
      <c r="G66" s="100" t="s">
        <v>84</v>
      </c>
      <c r="H66" s="100"/>
    </row>
    <row r="67" spans="1:20" s="2" customFormat="1" ht="18" customHeight="1" x14ac:dyDescent="0.3">
      <c r="A67" s="1"/>
      <c r="B67" s="55" t="s">
        <v>62</v>
      </c>
      <c r="C67" s="71"/>
      <c r="D67" s="80" t="s">
        <v>83</v>
      </c>
      <c r="E67" s="28">
        <v>125</v>
      </c>
      <c r="F67" s="31">
        <f t="shared" ref="F67:F74" si="6">H67/G67</f>
        <v>177.33333333333334</v>
      </c>
      <c r="G67" s="28">
        <v>12</v>
      </c>
      <c r="H67" s="31">
        <v>2128</v>
      </c>
      <c r="I67" s="1"/>
      <c r="J67" s="1"/>
      <c r="K67" s="1"/>
      <c r="L67" s="1"/>
      <c r="M67" s="1"/>
      <c r="N67" s="1"/>
      <c r="O67" s="1"/>
      <c r="P67" s="1"/>
      <c r="Q67" s="1"/>
      <c r="R67" s="4"/>
      <c r="S67" s="4"/>
      <c r="T67" s="4"/>
    </row>
    <row r="68" spans="1:20" s="3" customFormat="1" ht="18" customHeight="1" x14ac:dyDescent="0.3">
      <c r="A68" s="1"/>
      <c r="B68" s="54" t="s">
        <v>88</v>
      </c>
      <c r="C68" s="70"/>
      <c r="D68" s="51" t="s">
        <v>83</v>
      </c>
      <c r="E68" s="29">
        <v>125</v>
      </c>
      <c r="F68" s="33">
        <f t="shared" si="6"/>
        <v>142.0625</v>
      </c>
      <c r="G68" s="29">
        <v>16</v>
      </c>
      <c r="H68" s="33">
        <v>2273</v>
      </c>
      <c r="I68" s="1"/>
      <c r="J68" s="1"/>
      <c r="K68" s="1"/>
      <c r="L68" s="1"/>
      <c r="M68" s="1"/>
      <c r="N68" s="1"/>
      <c r="O68" s="1"/>
      <c r="P68" s="1"/>
      <c r="Q68" s="1"/>
      <c r="R68" s="4"/>
      <c r="S68" s="4"/>
      <c r="T68" s="4"/>
    </row>
    <row r="69" spans="1:20" s="3" customFormat="1" ht="18" customHeight="1" x14ac:dyDescent="0.3">
      <c r="A69" s="1"/>
      <c r="B69" s="54" t="s">
        <v>89</v>
      </c>
      <c r="C69" s="70"/>
      <c r="D69" s="51" t="s">
        <v>83</v>
      </c>
      <c r="E69" s="29">
        <v>125</v>
      </c>
      <c r="F69" s="33">
        <f t="shared" si="6"/>
        <v>122.5</v>
      </c>
      <c r="G69" s="29">
        <v>16</v>
      </c>
      <c r="H69" s="33">
        <v>1960</v>
      </c>
      <c r="I69" s="1"/>
      <c r="J69" s="1"/>
      <c r="K69" s="1"/>
      <c r="L69" s="1"/>
      <c r="M69" s="1"/>
      <c r="N69" s="1"/>
      <c r="O69" s="1"/>
      <c r="P69" s="1"/>
      <c r="Q69" s="1"/>
      <c r="R69" s="4"/>
      <c r="S69" s="4"/>
      <c r="T69" s="4"/>
    </row>
    <row r="70" spans="1:20" ht="18" customHeight="1" x14ac:dyDescent="0.3">
      <c r="B70" s="59" t="s">
        <v>90</v>
      </c>
      <c r="C70" s="75"/>
      <c r="D70" s="51" t="s">
        <v>83</v>
      </c>
      <c r="E70" s="29">
        <v>125</v>
      </c>
      <c r="F70" s="33">
        <f t="shared" si="6"/>
        <v>135.9375</v>
      </c>
      <c r="G70" s="29">
        <v>16</v>
      </c>
      <c r="H70" s="33">
        <v>2175</v>
      </c>
    </row>
    <row r="71" spans="1:20" s="2" customFormat="1" ht="18" customHeight="1" x14ac:dyDescent="0.3">
      <c r="A71" s="1"/>
      <c r="B71" s="60" t="s">
        <v>63</v>
      </c>
      <c r="C71" s="76"/>
      <c r="D71" s="80" t="s">
        <v>83</v>
      </c>
      <c r="E71" s="28">
        <v>125</v>
      </c>
      <c r="F71" s="31">
        <f t="shared" si="6"/>
        <v>126.35869565217392</v>
      </c>
      <c r="G71" s="28">
        <v>12</v>
      </c>
      <c r="H71" s="31">
        <v>1516.304347826087</v>
      </c>
      <c r="I71" s="1"/>
      <c r="J71" s="1"/>
      <c r="K71" s="1"/>
      <c r="L71" s="1"/>
      <c r="M71" s="1"/>
      <c r="N71" s="1"/>
      <c r="O71" s="1"/>
      <c r="P71" s="1"/>
      <c r="Q71" s="1"/>
      <c r="R71" s="4"/>
      <c r="S71" s="4"/>
      <c r="T71" s="4"/>
    </row>
    <row r="72" spans="1:20" s="3" customFormat="1" ht="18" customHeight="1" x14ac:dyDescent="0.3">
      <c r="A72" s="1"/>
      <c r="B72" s="59" t="s">
        <v>64</v>
      </c>
      <c r="C72" s="75"/>
      <c r="D72" s="51" t="s">
        <v>83</v>
      </c>
      <c r="E72" s="29">
        <v>120</v>
      </c>
      <c r="F72" s="33">
        <f t="shared" si="6"/>
        <v>111.25</v>
      </c>
      <c r="G72" s="29">
        <v>16</v>
      </c>
      <c r="H72" s="33">
        <v>1780</v>
      </c>
      <c r="I72" s="1"/>
      <c r="J72" s="1"/>
      <c r="K72" s="1"/>
      <c r="L72" s="1"/>
      <c r="M72" s="1"/>
      <c r="N72" s="1"/>
      <c r="O72" s="1"/>
      <c r="P72" s="1"/>
      <c r="Q72" s="1"/>
      <c r="R72" s="4"/>
      <c r="S72" s="4"/>
      <c r="T72" s="4"/>
    </row>
    <row r="73" spans="1:20" s="3" customFormat="1" ht="18" customHeight="1" x14ac:dyDescent="0.3">
      <c r="A73" s="1"/>
      <c r="B73" s="59" t="s">
        <v>65</v>
      </c>
      <c r="C73" s="75"/>
      <c r="D73" s="51" t="s">
        <v>83</v>
      </c>
      <c r="E73" s="29">
        <v>125</v>
      </c>
      <c r="F73" s="33">
        <f t="shared" si="6"/>
        <v>160</v>
      </c>
      <c r="G73" s="29">
        <v>16</v>
      </c>
      <c r="H73" s="33">
        <v>2560</v>
      </c>
      <c r="I73" s="1"/>
      <c r="J73" s="1"/>
      <c r="K73" s="1"/>
      <c r="L73" s="1"/>
      <c r="M73" s="1"/>
      <c r="N73" s="1"/>
      <c r="O73" s="1"/>
      <c r="P73" s="1"/>
      <c r="Q73" s="1"/>
      <c r="R73" s="4"/>
      <c r="S73" s="4"/>
      <c r="T73" s="4"/>
    </row>
    <row r="74" spans="1:20" s="3" customFormat="1" ht="18" customHeight="1" x14ac:dyDescent="0.3">
      <c r="A74" s="1"/>
      <c r="B74" s="59" t="s">
        <v>16</v>
      </c>
      <c r="C74" s="75"/>
      <c r="D74" s="51" t="s">
        <v>83</v>
      </c>
      <c r="E74" s="29">
        <v>100</v>
      </c>
      <c r="F74" s="33">
        <f t="shared" si="6"/>
        <v>115.25</v>
      </c>
      <c r="G74" s="29">
        <v>12</v>
      </c>
      <c r="H74" s="33">
        <v>1383</v>
      </c>
      <c r="I74" s="1"/>
      <c r="J74" s="1"/>
      <c r="K74" s="1"/>
      <c r="L74" s="1"/>
      <c r="M74" s="1"/>
      <c r="N74" s="1"/>
      <c r="O74" s="1"/>
      <c r="P74" s="1"/>
      <c r="Q74" s="1"/>
      <c r="R74" s="4"/>
      <c r="S74" s="4"/>
      <c r="T74" s="4"/>
    </row>
    <row r="75" spans="1:20" s="3" customFormat="1" ht="18" customHeight="1" x14ac:dyDescent="0.3">
      <c r="A75" s="1"/>
      <c r="B75" s="59" t="s">
        <v>10</v>
      </c>
      <c r="C75" s="75"/>
      <c r="D75" s="51" t="s">
        <v>83</v>
      </c>
      <c r="E75" s="29">
        <v>110</v>
      </c>
      <c r="F75" s="33">
        <f>H75/G75</f>
        <v>124.83333333333333</v>
      </c>
      <c r="G75" s="29">
        <v>12</v>
      </c>
      <c r="H75" s="33">
        <v>1498</v>
      </c>
      <c r="I75" s="1"/>
      <c r="J75" s="1"/>
      <c r="K75" s="1"/>
      <c r="L75" s="1"/>
      <c r="M75" s="1"/>
      <c r="N75" s="1"/>
      <c r="O75" s="1"/>
      <c r="P75" s="1"/>
      <c r="Q75" s="1"/>
      <c r="R75" s="4"/>
      <c r="S75" s="4"/>
      <c r="T75" s="4"/>
    </row>
    <row r="76" spans="1:20" s="3" customFormat="1" ht="18" customHeight="1" x14ac:dyDescent="0.3">
      <c r="A76" s="1"/>
      <c r="B76" s="59" t="s">
        <v>11</v>
      </c>
      <c r="C76" s="75"/>
      <c r="D76" s="51" t="s">
        <v>83</v>
      </c>
      <c r="E76" s="29">
        <v>140</v>
      </c>
      <c r="F76" s="33">
        <f>H76/G76</f>
        <v>121.5</v>
      </c>
      <c r="G76" s="29">
        <v>12</v>
      </c>
      <c r="H76" s="33">
        <v>1458</v>
      </c>
      <c r="I76" s="1"/>
      <c r="J76" s="1"/>
      <c r="K76" s="1"/>
      <c r="L76" s="1"/>
      <c r="M76" s="1"/>
      <c r="N76" s="1"/>
      <c r="O76" s="1"/>
      <c r="P76" s="1"/>
      <c r="Q76" s="1"/>
      <c r="R76" s="4"/>
      <c r="S76" s="4"/>
      <c r="T76" s="4"/>
    </row>
    <row r="77" spans="1:20" s="3" customFormat="1" ht="18" customHeight="1" x14ac:dyDescent="0.3">
      <c r="A77" s="1"/>
      <c r="B77" s="59" t="s">
        <v>12</v>
      </c>
      <c r="C77" s="75"/>
      <c r="D77" s="51" t="s">
        <v>83</v>
      </c>
      <c r="E77" s="29">
        <v>100</v>
      </c>
      <c r="F77" s="33">
        <f t="shared" ref="F77:F83" si="7">H77/G77</f>
        <v>161.66666666666666</v>
      </c>
      <c r="G77" s="29">
        <v>12</v>
      </c>
      <c r="H77" s="33">
        <v>1940</v>
      </c>
      <c r="I77" s="1"/>
      <c r="J77" s="1"/>
      <c r="K77" s="1"/>
      <c r="L77" s="1"/>
      <c r="M77" s="1"/>
      <c r="N77" s="1"/>
      <c r="O77" s="1"/>
      <c r="P77" s="1"/>
      <c r="Q77" s="1"/>
      <c r="R77" s="4"/>
      <c r="S77" s="4"/>
      <c r="T77" s="4"/>
    </row>
    <row r="78" spans="1:20" s="3" customFormat="1" ht="18" customHeight="1" x14ac:dyDescent="0.3">
      <c r="A78" s="1"/>
      <c r="B78" s="54" t="s">
        <v>66</v>
      </c>
      <c r="C78" s="70"/>
      <c r="D78" s="51" t="s">
        <v>83</v>
      </c>
      <c r="E78" s="29">
        <v>114</v>
      </c>
      <c r="F78" s="33">
        <f t="shared" si="7"/>
        <v>109.57142857142857</v>
      </c>
      <c r="G78" s="29">
        <v>14</v>
      </c>
      <c r="H78" s="33">
        <v>1534</v>
      </c>
      <c r="I78" s="1"/>
      <c r="J78" s="1"/>
      <c r="K78" s="1"/>
      <c r="L78" s="1"/>
      <c r="M78" s="1"/>
      <c r="N78" s="1"/>
      <c r="O78" s="1"/>
      <c r="P78" s="1"/>
      <c r="Q78" s="1"/>
      <c r="R78" s="4"/>
      <c r="S78" s="4"/>
      <c r="T78" s="4"/>
    </row>
    <row r="79" spans="1:20" s="3" customFormat="1" ht="18" customHeight="1" x14ac:dyDescent="0.3">
      <c r="A79" s="1"/>
      <c r="B79" s="54" t="s">
        <v>67</v>
      </c>
      <c r="C79" s="70"/>
      <c r="D79" s="51" t="s">
        <v>83</v>
      </c>
      <c r="E79" s="29">
        <v>114</v>
      </c>
      <c r="F79" s="33">
        <f t="shared" si="7"/>
        <v>117.28571428571429</v>
      </c>
      <c r="G79" s="29">
        <v>14</v>
      </c>
      <c r="H79" s="33">
        <v>1642</v>
      </c>
      <c r="I79" s="1"/>
      <c r="J79" s="1"/>
      <c r="K79" s="1"/>
      <c r="L79" s="1"/>
      <c r="M79" s="1"/>
      <c r="N79" s="1"/>
      <c r="O79" s="1"/>
      <c r="P79" s="1"/>
      <c r="Q79" s="1"/>
      <c r="R79" s="4"/>
      <c r="S79" s="4"/>
      <c r="T79" s="4"/>
    </row>
    <row r="80" spans="1:20" s="3" customFormat="1" ht="18" customHeight="1" x14ac:dyDescent="0.3">
      <c r="A80" s="1"/>
      <c r="B80" s="54" t="s">
        <v>68</v>
      </c>
      <c r="C80" s="70"/>
      <c r="D80" s="51" t="s">
        <v>83</v>
      </c>
      <c r="E80" s="29">
        <v>150</v>
      </c>
      <c r="F80" s="33">
        <f t="shared" si="7"/>
        <v>177</v>
      </c>
      <c r="G80" s="29">
        <v>9</v>
      </c>
      <c r="H80" s="33">
        <v>1593</v>
      </c>
      <c r="I80" s="1"/>
      <c r="J80" s="1"/>
      <c r="K80" s="1"/>
      <c r="L80" s="1"/>
      <c r="M80" s="1"/>
      <c r="N80" s="1"/>
      <c r="O80" s="1"/>
      <c r="P80" s="1"/>
      <c r="Q80" s="1"/>
      <c r="R80" s="4"/>
      <c r="S80" s="4"/>
      <c r="T80" s="4"/>
    </row>
    <row r="81" spans="1:20" s="3" customFormat="1" ht="18" customHeight="1" x14ac:dyDescent="0.3">
      <c r="A81" s="1"/>
      <c r="B81" s="54" t="s">
        <v>13</v>
      </c>
      <c r="C81" s="70"/>
      <c r="D81" s="51" t="s">
        <v>83</v>
      </c>
      <c r="E81" s="29">
        <v>120</v>
      </c>
      <c r="F81" s="33">
        <f t="shared" si="7"/>
        <v>114.16666666666667</v>
      </c>
      <c r="G81" s="29">
        <v>12</v>
      </c>
      <c r="H81" s="33">
        <v>1370</v>
      </c>
      <c r="I81" s="1"/>
      <c r="J81" s="1"/>
      <c r="K81" s="1"/>
      <c r="L81" s="1"/>
      <c r="M81" s="1"/>
      <c r="N81" s="1"/>
      <c r="O81" s="1"/>
      <c r="P81" s="1"/>
      <c r="Q81" s="1"/>
      <c r="R81" s="4"/>
      <c r="S81" s="4"/>
      <c r="T81" s="4"/>
    </row>
    <row r="82" spans="1:20" s="3" customFormat="1" ht="18" customHeight="1" x14ac:dyDescent="0.3">
      <c r="A82" s="1"/>
      <c r="B82" s="54" t="s">
        <v>14</v>
      </c>
      <c r="C82" s="70"/>
      <c r="D82" s="51" t="s">
        <v>83</v>
      </c>
      <c r="E82" s="29">
        <v>100</v>
      </c>
      <c r="F82" s="33">
        <f t="shared" si="7"/>
        <v>143.25</v>
      </c>
      <c r="G82" s="29">
        <v>12</v>
      </c>
      <c r="H82" s="33">
        <v>1719</v>
      </c>
      <c r="I82" s="1"/>
      <c r="J82" s="1"/>
      <c r="K82" s="1"/>
      <c r="L82" s="1"/>
      <c r="M82" s="1"/>
      <c r="N82" s="1"/>
      <c r="O82" s="1"/>
      <c r="P82" s="1"/>
      <c r="Q82" s="1"/>
      <c r="R82" s="4"/>
      <c r="S82" s="4"/>
      <c r="T82" s="4"/>
    </row>
    <row r="83" spans="1:20" s="3" customFormat="1" ht="18" customHeight="1" x14ac:dyDescent="0.3">
      <c r="A83" s="1"/>
      <c r="B83" s="56" t="s">
        <v>15</v>
      </c>
      <c r="C83" s="72"/>
      <c r="D83" s="88" t="s">
        <v>83</v>
      </c>
      <c r="E83" s="91">
        <v>108</v>
      </c>
      <c r="F83" s="90">
        <f t="shared" si="7"/>
        <v>140</v>
      </c>
      <c r="G83" s="91">
        <v>12</v>
      </c>
      <c r="H83" s="90">
        <v>1680</v>
      </c>
      <c r="I83" s="1"/>
      <c r="J83" s="1"/>
      <c r="K83" s="1"/>
      <c r="L83" s="1"/>
      <c r="M83" s="1"/>
      <c r="N83" s="1"/>
      <c r="O83" s="1"/>
      <c r="P83" s="1"/>
      <c r="Q83" s="1"/>
      <c r="R83" s="4"/>
      <c r="S83" s="4"/>
      <c r="T83" s="4"/>
    </row>
    <row r="84" spans="1:20" s="4" customFormat="1" ht="18" customHeight="1" x14ac:dyDescent="0.4">
      <c r="A84" s="16" t="s">
        <v>98</v>
      </c>
      <c r="B84" s="47"/>
      <c r="C84" s="47"/>
      <c r="D84" s="92"/>
      <c r="E84" s="48"/>
      <c r="F84" s="48"/>
      <c r="G84" s="100" t="s">
        <v>84</v>
      </c>
      <c r="H84" s="100"/>
      <c r="I84" s="1"/>
      <c r="J84" s="1"/>
      <c r="K84" s="1"/>
      <c r="L84" s="1"/>
      <c r="M84" s="1"/>
      <c r="N84" s="1"/>
      <c r="O84" s="1"/>
      <c r="P84" s="1"/>
      <c r="Q84" s="1"/>
    </row>
    <row r="85" spans="1:20" s="4" customFormat="1" ht="28.2" customHeight="1" x14ac:dyDescent="0.3">
      <c r="A85" s="1"/>
      <c r="B85" s="61" t="s">
        <v>71</v>
      </c>
      <c r="C85" s="78"/>
      <c r="D85" s="51" t="s">
        <v>83</v>
      </c>
      <c r="E85" s="29">
        <v>95</v>
      </c>
      <c r="F85" s="42">
        <f t="shared" ref="F85:F86" si="8">H85/G85</f>
        <v>167.44444444444446</v>
      </c>
      <c r="G85" s="43">
        <v>9</v>
      </c>
      <c r="H85" s="42">
        <v>1507</v>
      </c>
      <c r="I85" s="1"/>
      <c r="J85" s="1"/>
      <c r="K85" s="1"/>
      <c r="L85" s="1"/>
      <c r="M85" s="1"/>
      <c r="N85" s="1"/>
      <c r="O85" s="1"/>
      <c r="P85" s="1"/>
      <c r="Q85" s="1"/>
    </row>
    <row r="86" spans="1:20" s="4" customFormat="1" ht="28.2" customHeight="1" x14ac:dyDescent="0.3">
      <c r="A86" s="1"/>
      <c r="B86" s="61" t="s">
        <v>72</v>
      </c>
      <c r="C86" s="78"/>
      <c r="D86" s="51" t="s">
        <v>83</v>
      </c>
      <c r="E86" s="43">
        <v>110</v>
      </c>
      <c r="F86" s="42">
        <f t="shared" si="8"/>
        <v>193.55555555555554</v>
      </c>
      <c r="G86" s="43">
        <v>9</v>
      </c>
      <c r="H86" s="42">
        <v>1742</v>
      </c>
      <c r="I86" s="1"/>
      <c r="J86" s="1"/>
      <c r="K86" s="1"/>
      <c r="L86" s="1"/>
      <c r="M86" s="1"/>
      <c r="N86" s="1"/>
      <c r="O86" s="1"/>
      <c r="P86" s="1"/>
      <c r="Q86" s="1"/>
    </row>
    <row r="87" spans="1:20" s="4" customFormat="1" ht="28.2" customHeight="1" x14ac:dyDescent="0.4">
      <c r="A87" s="16" t="s">
        <v>99</v>
      </c>
      <c r="B87" s="47"/>
      <c r="C87" s="47"/>
      <c r="D87" s="92"/>
      <c r="E87" s="48"/>
      <c r="F87" s="48"/>
      <c r="G87" s="100" t="s">
        <v>84</v>
      </c>
      <c r="H87" s="100"/>
      <c r="I87" s="1"/>
      <c r="J87" s="1"/>
      <c r="K87" s="1"/>
      <c r="L87" s="1"/>
      <c r="M87" s="1"/>
      <c r="N87" s="1"/>
      <c r="O87" s="1"/>
      <c r="P87" s="1"/>
      <c r="Q87" s="1"/>
    </row>
    <row r="88" spans="1:20" s="4" customFormat="1" ht="28.2" customHeight="1" x14ac:dyDescent="0.3">
      <c r="A88" s="1"/>
      <c r="B88" s="62" t="s">
        <v>75</v>
      </c>
      <c r="C88" s="79"/>
      <c r="D88" s="51" t="s">
        <v>83</v>
      </c>
      <c r="E88" s="43">
        <v>80</v>
      </c>
      <c r="F88" s="42">
        <f t="shared" ref="F88:F91" si="9">H88/G88</f>
        <v>48.56666666666667</v>
      </c>
      <c r="G88" s="43">
        <v>60</v>
      </c>
      <c r="H88" s="42">
        <v>2914</v>
      </c>
      <c r="I88" s="1"/>
      <c r="J88" s="1"/>
      <c r="K88" s="1"/>
      <c r="L88" s="1"/>
      <c r="M88" s="1"/>
      <c r="N88" s="1"/>
      <c r="O88" s="1"/>
      <c r="P88" s="1"/>
      <c r="Q88" s="1"/>
    </row>
    <row r="89" spans="1:20" s="4" customFormat="1" ht="28.2" customHeight="1" x14ac:dyDescent="0.3">
      <c r="A89" s="1"/>
      <c r="B89" s="62" t="s">
        <v>117</v>
      </c>
      <c r="C89" s="79"/>
      <c r="D89" s="51" t="s">
        <v>83</v>
      </c>
      <c r="E89" s="43">
        <v>50</v>
      </c>
      <c r="F89" s="42">
        <f t="shared" si="9"/>
        <v>37.333333333333336</v>
      </c>
      <c r="G89" s="43">
        <v>75</v>
      </c>
      <c r="H89" s="42">
        <v>2800</v>
      </c>
      <c r="I89" s="1"/>
      <c r="J89" s="1"/>
      <c r="K89" s="1"/>
      <c r="L89" s="1"/>
      <c r="M89" s="1"/>
      <c r="N89" s="1"/>
      <c r="O89" s="1"/>
      <c r="P89" s="1"/>
      <c r="Q89" s="1"/>
    </row>
    <row r="90" spans="1:20" s="4" customFormat="1" ht="28.2" customHeight="1" x14ac:dyDescent="0.3">
      <c r="A90" s="1"/>
      <c r="B90" s="62" t="s">
        <v>118</v>
      </c>
      <c r="C90" s="79"/>
      <c r="D90" s="51" t="s">
        <v>83</v>
      </c>
      <c r="E90" s="43">
        <v>60</v>
      </c>
      <c r="F90" s="42">
        <f t="shared" si="9"/>
        <v>45.2</v>
      </c>
      <c r="G90" s="43">
        <v>50</v>
      </c>
      <c r="H90" s="42">
        <v>2260</v>
      </c>
      <c r="I90" s="1"/>
      <c r="J90" s="1"/>
      <c r="K90" s="1"/>
      <c r="L90" s="1"/>
      <c r="M90" s="1"/>
      <c r="N90" s="1"/>
      <c r="O90" s="1"/>
      <c r="P90" s="1"/>
      <c r="Q90" s="1"/>
    </row>
    <row r="91" spans="1:20" s="4" customFormat="1" ht="28.2" customHeight="1" x14ac:dyDescent="0.3">
      <c r="A91" s="1"/>
      <c r="B91" s="61" t="s">
        <v>73</v>
      </c>
      <c r="C91" s="78"/>
      <c r="D91" s="51" t="s">
        <v>83</v>
      </c>
      <c r="E91" s="43">
        <v>50</v>
      </c>
      <c r="F91" s="42">
        <f t="shared" si="9"/>
        <v>41.305555555555557</v>
      </c>
      <c r="G91" s="43">
        <v>36</v>
      </c>
      <c r="H91" s="42">
        <v>1487</v>
      </c>
      <c r="I91" s="1"/>
      <c r="J91" s="1"/>
      <c r="K91" s="1"/>
      <c r="L91" s="1"/>
      <c r="M91" s="1"/>
      <c r="N91" s="1"/>
      <c r="O91" s="1"/>
      <c r="P91" s="1"/>
      <c r="Q91" s="1"/>
    </row>
    <row r="92" spans="1:20" ht="21" x14ac:dyDescent="0.4">
      <c r="A92" s="16" t="s">
        <v>17</v>
      </c>
      <c r="B92" s="47"/>
      <c r="C92" s="47"/>
      <c r="D92" s="92"/>
      <c r="E92" s="48"/>
      <c r="F92" s="48"/>
      <c r="G92" s="100" t="s">
        <v>84</v>
      </c>
      <c r="H92" s="100"/>
    </row>
    <row r="93" spans="1:20" s="2" customFormat="1" ht="18" customHeight="1" x14ac:dyDescent="0.3">
      <c r="A93" s="1"/>
      <c r="B93" s="52" t="s">
        <v>69</v>
      </c>
      <c r="C93" s="77"/>
      <c r="D93" s="80" t="s">
        <v>83</v>
      </c>
      <c r="E93" s="30">
        <v>90</v>
      </c>
      <c r="F93" s="41">
        <f t="shared" ref="F93:F106" si="10">H93/G93</f>
        <v>84.25</v>
      </c>
      <c r="G93" s="30">
        <v>20</v>
      </c>
      <c r="H93" s="34">
        <v>1685</v>
      </c>
      <c r="I93" s="1"/>
      <c r="J93" s="1"/>
      <c r="K93" s="1"/>
      <c r="L93" s="1"/>
      <c r="M93" s="1"/>
      <c r="N93" s="1"/>
      <c r="O93" s="1"/>
      <c r="P93" s="1"/>
      <c r="Q93" s="1"/>
      <c r="R93" s="4"/>
      <c r="S93" s="4"/>
      <c r="T93" s="4"/>
    </row>
    <row r="94" spans="1:20" s="2" customFormat="1" ht="18" customHeight="1" x14ac:dyDescent="0.3">
      <c r="A94" s="1"/>
      <c r="B94" s="52" t="s">
        <v>101</v>
      </c>
      <c r="C94" s="77"/>
      <c r="D94" s="51" t="s">
        <v>83</v>
      </c>
      <c r="E94" s="30">
        <v>50</v>
      </c>
      <c r="F94" s="41">
        <f t="shared" si="10"/>
        <v>40.972222222222221</v>
      </c>
      <c r="G94" s="30">
        <v>72</v>
      </c>
      <c r="H94" s="34">
        <v>2950</v>
      </c>
      <c r="I94" s="1"/>
      <c r="J94" s="1"/>
      <c r="K94" s="1"/>
      <c r="L94" s="1"/>
      <c r="M94" s="1"/>
      <c r="N94" s="1"/>
      <c r="O94" s="1"/>
      <c r="P94" s="1"/>
      <c r="Q94" s="1"/>
      <c r="R94" s="4"/>
      <c r="S94" s="4"/>
      <c r="T94" s="4"/>
    </row>
    <row r="95" spans="1:20" s="2" customFormat="1" ht="18" customHeight="1" x14ac:dyDescent="0.3">
      <c r="A95" s="1"/>
      <c r="B95" s="52" t="s">
        <v>100</v>
      </c>
      <c r="C95" s="77"/>
      <c r="D95" s="51" t="s">
        <v>83</v>
      </c>
      <c r="E95" s="30">
        <v>60</v>
      </c>
      <c r="F95" s="41">
        <f t="shared" si="10"/>
        <v>44.193548387096776</v>
      </c>
      <c r="G95" s="30">
        <v>31</v>
      </c>
      <c r="H95" s="34">
        <v>1370</v>
      </c>
      <c r="I95" s="1"/>
      <c r="J95" s="1"/>
      <c r="K95" s="1"/>
      <c r="L95" s="1"/>
      <c r="M95" s="1"/>
      <c r="N95" s="1"/>
      <c r="O95" s="1"/>
      <c r="P95" s="1"/>
      <c r="Q95" s="1"/>
      <c r="R95" s="4"/>
      <c r="S95" s="4"/>
      <c r="T95" s="4"/>
    </row>
    <row r="96" spans="1:20" s="3" customFormat="1" ht="18" customHeight="1" x14ac:dyDescent="0.3">
      <c r="A96" s="1"/>
      <c r="B96" s="53" t="s">
        <v>70</v>
      </c>
      <c r="C96" s="69"/>
      <c r="D96" s="51" t="s">
        <v>83</v>
      </c>
      <c r="E96" s="32">
        <v>80</v>
      </c>
      <c r="F96" s="42">
        <f t="shared" si="10"/>
        <v>67.041666666666671</v>
      </c>
      <c r="G96" s="32">
        <v>24</v>
      </c>
      <c r="H96" s="34">
        <v>1609</v>
      </c>
      <c r="I96" s="1"/>
      <c r="J96" s="1"/>
      <c r="K96" s="1"/>
      <c r="L96" s="1"/>
      <c r="M96" s="1"/>
      <c r="N96" s="1"/>
      <c r="O96" s="1"/>
      <c r="P96" s="1"/>
      <c r="Q96" s="1"/>
      <c r="R96" s="4"/>
      <c r="S96" s="4"/>
      <c r="T96" s="4"/>
    </row>
    <row r="97" spans="1:20" s="3" customFormat="1" ht="18" customHeight="1" x14ac:dyDescent="0.3">
      <c r="A97" s="1"/>
      <c r="B97" s="61" t="s">
        <v>74</v>
      </c>
      <c r="C97" s="78"/>
      <c r="D97" s="51" t="s">
        <v>83</v>
      </c>
      <c r="E97" s="43">
        <v>130</v>
      </c>
      <c r="F97" s="42">
        <f t="shared" si="10"/>
        <v>120</v>
      </c>
      <c r="G97" s="43">
        <v>9</v>
      </c>
      <c r="H97" s="42">
        <v>1080</v>
      </c>
      <c r="I97" s="1"/>
      <c r="J97" s="1"/>
      <c r="K97" s="1"/>
      <c r="L97" s="1"/>
      <c r="M97" s="1"/>
      <c r="N97" s="1"/>
      <c r="O97" s="1"/>
      <c r="P97" s="1"/>
      <c r="Q97" s="1"/>
      <c r="R97" s="4"/>
      <c r="S97" s="4"/>
      <c r="T97" s="4"/>
    </row>
    <row r="98" spans="1:20" s="3" customFormat="1" ht="18" customHeight="1" x14ac:dyDescent="0.3">
      <c r="A98" s="1"/>
      <c r="B98" s="61" t="s">
        <v>92</v>
      </c>
      <c r="C98" s="78"/>
      <c r="D98" s="51" t="s">
        <v>83</v>
      </c>
      <c r="E98" s="43">
        <v>20</v>
      </c>
      <c r="F98" s="42">
        <f t="shared" si="10"/>
        <v>51.75</v>
      </c>
      <c r="G98" s="43">
        <v>36</v>
      </c>
      <c r="H98" s="42">
        <v>1863</v>
      </c>
      <c r="I98" s="1"/>
      <c r="J98" s="1"/>
      <c r="K98" s="1"/>
      <c r="L98" s="1"/>
      <c r="M98" s="1"/>
      <c r="N98" s="1"/>
      <c r="O98" s="1"/>
      <c r="P98" s="1"/>
      <c r="Q98" s="1"/>
      <c r="R98" s="4"/>
      <c r="S98" s="4"/>
      <c r="T98" s="4"/>
    </row>
    <row r="99" spans="1:20" s="3" customFormat="1" ht="18" customHeight="1" x14ac:dyDescent="0.3">
      <c r="A99" s="1"/>
      <c r="B99" s="61" t="s">
        <v>93</v>
      </c>
      <c r="C99" s="78"/>
      <c r="D99" s="51" t="s">
        <v>83</v>
      </c>
      <c r="E99" s="43">
        <v>20</v>
      </c>
      <c r="F99" s="42">
        <f t="shared" si="10"/>
        <v>51.75</v>
      </c>
      <c r="G99" s="43">
        <v>36</v>
      </c>
      <c r="H99" s="42">
        <v>1863</v>
      </c>
      <c r="I99" s="1"/>
      <c r="J99" s="1"/>
      <c r="K99" s="1"/>
      <c r="L99" s="1"/>
      <c r="M99" s="1"/>
      <c r="N99" s="1"/>
      <c r="O99" s="1"/>
      <c r="P99" s="1"/>
      <c r="Q99" s="1"/>
      <c r="R99" s="4"/>
      <c r="S99" s="4"/>
      <c r="T99" s="4"/>
    </row>
    <row r="100" spans="1:20" s="3" customFormat="1" ht="18" customHeight="1" x14ac:dyDescent="0.3">
      <c r="A100" s="1"/>
      <c r="B100" s="61" t="s">
        <v>94</v>
      </c>
      <c r="C100" s="78"/>
      <c r="D100" s="51" t="s">
        <v>83</v>
      </c>
      <c r="E100" s="43">
        <v>20</v>
      </c>
      <c r="F100" s="42">
        <f t="shared" si="10"/>
        <v>51.75</v>
      </c>
      <c r="G100" s="43">
        <v>36</v>
      </c>
      <c r="H100" s="42">
        <v>1863</v>
      </c>
      <c r="I100" s="1"/>
      <c r="J100" s="1"/>
      <c r="K100" s="1"/>
      <c r="L100" s="1"/>
      <c r="M100" s="1"/>
      <c r="N100" s="1"/>
      <c r="O100" s="1"/>
      <c r="P100" s="1"/>
      <c r="Q100" s="1"/>
      <c r="R100" s="4"/>
      <c r="S100" s="4"/>
      <c r="T100" s="4"/>
    </row>
    <row r="101" spans="1:20" s="3" customFormat="1" ht="18" customHeight="1" x14ac:dyDescent="0.3">
      <c r="A101" s="1"/>
      <c r="B101" s="61" t="s">
        <v>76</v>
      </c>
      <c r="C101" s="78"/>
      <c r="D101" s="51" t="s">
        <v>83</v>
      </c>
      <c r="E101" s="43">
        <v>75</v>
      </c>
      <c r="F101" s="42">
        <f t="shared" si="10"/>
        <v>66.166666666666671</v>
      </c>
      <c r="G101" s="43">
        <v>30</v>
      </c>
      <c r="H101" s="42">
        <v>1985</v>
      </c>
      <c r="I101" s="1"/>
      <c r="J101" s="1"/>
      <c r="K101" s="1"/>
      <c r="L101" s="1"/>
      <c r="M101" s="1"/>
      <c r="N101" s="1"/>
      <c r="O101" s="1"/>
      <c r="P101" s="1"/>
      <c r="Q101" s="1"/>
      <c r="R101" s="4"/>
      <c r="S101" s="4"/>
      <c r="T101" s="4"/>
    </row>
    <row r="102" spans="1:20" s="3" customFormat="1" ht="18" customHeight="1" x14ac:dyDescent="0.3">
      <c r="A102" s="1"/>
      <c r="B102" s="61" t="s">
        <v>77</v>
      </c>
      <c r="C102" s="78"/>
      <c r="D102" s="51" t="s">
        <v>83</v>
      </c>
      <c r="E102" s="43">
        <v>70</v>
      </c>
      <c r="F102" s="42">
        <f t="shared" si="10"/>
        <v>45.531400966183568</v>
      </c>
      <c r="G102" s="43">
        <v>20</v>
      </c>
      <c r="H102" s="33">
        <v>910.62801932367142</v>
      </c>
      <c r="I102" s="1"/>
      <c r="J102" s="1"/>
      <c r="K102" s="1"/>
      <c r="L102" s="1"/>
      <c r="M102" s="1"/>
      <c r="N102" s="1"/>
      <c r="O102" s="1"/>
      <c r="P102" s="1"/>
      <c r="Q102" s="1"/>
      <c r="R102" s="4"/>
      <c r="S102" s="4"/>
      <c r="T102" s="4"/>
    </row>
    <row r="103" spans="1:20" s="3" customFormat="1" ht="18" customHeight="1" x14ac:dyDescent="0.3">
      <c r="A103" s="1"/>
      <c r="B103" s="61" t="s">
        <v>18</v>
      </c>
      <c r="C103" s="78"/>
      <c r="D103" s="51" t="s">
        <v>83</v>
      </c>
      <c r="E103" s="43">
        <v>24</v>
      </c>
      <c r="F103" s="42">
        <f t="shared" si="10"/>
        <v>20.777777777777779</v>
      </c>
      <c r="G103" s="43">
        <v>90</v>
      </c>
      <c r="H103" s="33">
        <v>1870</v>
      </c>
      <c r="I103" s="1"/>
      <c r="J103" s="1"/>
      <c r="K103" s="1"/>
      <c r="L103" s="1"/>
      <c r="M103" s="1"/>
      <c r="N103" s="1"/>
      <c r="O103" s="1"/>
      <c r="P103" s="1"/>
      <c r="Q103" s="1"/>
      <c r="R103" s="4"/>
      <c r="S103" s="4"/>
      <c r="T103" s="4"/>
    </row>
    <row r="104" spans="1:20" s="3" customFormat="1" ht="18" customHeight="1" x14ac:dyDescent="0.3">
      <c r="A104" s="1"/>
      <c r="B104" s="61" t="s">
        <v>78</v>
      </c>
      <c r="C104" s="78"/>
      <c r="D104" s="51" t="s">
        <v>83</v>
      </c>
      <c r="E104" s="44">
        <v>150</v>
      </c>
      <c r="F104" s="42">
        <f t="shared" si="10"/>
        <v>121.875</v>
      </c>
      <c r="G104" s="44">
        <v>16</v>
      </c>
      <c r="H104" s="40">
        <v>1950</v>
      </c>
      <c r="I104" s="1"/>
      <c r="J104" s="1"/>
      <c r="K104" s="1"/>
      <c r="L104" s="1"/>
      <c r="M104" s="1"/>
      <c r="N104" s="1"/>
      <c r="O104" s="1"/>
      <c r="P104" s="1"/>
      <c r="Q104" s="1"/>
      <c r="R104" s="4"/>
      <c r="S104" s="4"/>
      <c r="T104" s="4"/>
    </row>
    <row r="105" spans="1:20" s="3" customFormat="1" ht="18" customHeight="1" x14ac:dyDescent="0.3">
      <c r="A105" s="1"/>
      <c r="B105" s="61" t="s">
        <v>79</v>
      </c>
      <c r="C105" s="78"/>
      <c r="D105" s="51" t="s">
        <v>83</v>
      </c>
      <c r="E105" s="44">
        <v>150</v>
      </c>
      <c r="F105" s="42">
        <f t="shared" si="10"/>
        <v>115.625</v>
      </c>
      <c r="G105" s="44">
        <v>16</v>
      </c>
      <c r="H105" s="40">
        <v>1850</v>
      </c>
      <c r="I105" s="1"/>
      <c r="J105" s="1"/>
      <c r="K105" s="1"/>
      <c r="L105" s="1"/>
      <c r="M105" s="1"/>
      <c r="N105" s="1"/>
      <c r="O105" s="1"/>
      <c r="P105" s="1"/>
      <c r="Q105" s="1"/>
      <c r="R105" s="4"/>
      <c r="S105" s="4"/>
      <c r="T105" s="4"/>
    </row>
    <row r="106" spans="1:20" s="3" customFormat="1" ht="18" customHeight="1" thickBot="1" x14ac:dyDescent="0.35">
      <c r="A106" s="1"/>
      <c r="B106" s="63" t="s">
        <v>80</v>
      </c>
      <c r="C106" s="78"/>
      <c r="D106" s="51" t="s">
        <v>83</v>
      </c>
      <c r="E106" s="44">
        <v>150</v>
      </c>
      <c r="F106" s="42">
        <f t="shared" si="10"/>
        <v>99.375</v>
      </c>
      <c r="G106" s="44">
        <v>16</v>
      </c>
      <c r="H106" s="40">
        <v>1590</v>
      </c>
      <c r="I106" s="1"/>
      <c r="J106" s="1"/>
      <c r="K106" s="1"/>
      <c r="L106" s="1"/>
      <c r="M106" s="1"/>
      <c r="N106" s="1"/>
      <c r="O106" s="1"/>
      <c r="P106" s="1"/>
      <c r="Q106" s="1"/>
      <c r="R106" s="4"/>
      <c r="S106" s="4"/>
      <c r="T106" s="4"/>
    </row>
    <row r="107" spans="1:20" x14ac:dyDescent="0.3">
      <c r="A107" s="83" t="s">
        <v>19</v>
      </c>
      <c r="B107" s="64"/>
      <c r="C107" s="50"/>
      <c r="D107" s="96"/>
      <c r="E107" s="17"/>
      <c r="F107" s="18"/>
      <c r="G107" s="19"/>
      <c r="H107" s="20"/>
      <c r="I107" s="19"/>
    </row>
    <row r="108" spans="1:20" x14ac:dyDescent="0.3">
      <c r="A108" s="84" t="s">
        <v>20</v>
      </c>
      <c r="B108" s="50"/>
      <c r="C108" s="50"/>
      <c r="D108" s="96"/>
      <c r="E108" s="21"/>
      <c r="F108" s="22"/>
      <c r="G108" s="23"/>
      <c r="H108" s="24"/>
      <c r="I108" s="19"/>
    </row>
    <row r="109" spans="1:20" x14ac:dyDescent="0.3">
      <c r="A109" s="25" t="s">
        <v>21</v>
      </c>
      <c r="B109" s="25"/>
      <c r="C109" s="25"/>
      <c r="D109" s="97"/>
      <c r="E109" s="26"/>
      <c r="F109" s="25"/>
      <c r="G109" s="25"/>
      <c r="H109" s="25"/>
      <c r="I109" s="25"/>
    </row>
    <row r="110" spans="1:20" x14ac:dyDescent="0.3">
      <c r="A110" s="25" t="s">
        <v>22</v>
      </c>
      <c r="B110" s="25"/>
      <c r="C110" s="25"/>
      <c r="D110" s="97"/>
      <c r="E110" s="26"/>
      <c r="F110" s="25"/>
      <c r="G110" s="25"/>
      <c r="H110" s="25"/>
      <c r="I110" s="25"/>
    </row>
    <row r="111" spans="1:20" x14ac:dyDescent="0.3">
      <c r="A111" s="25" t="s">
        <v>23</v>
      </c>
      <c r="B111" s="25"/>
      <c r="C111" s="25"/>
      <c r="D111" s="97"/>
      <c r="E111" s="26"/>
      <c r="F111" s="25"/>
      <c r="G111" s="25"/>
      <c r="H111" s="25"/>
      <c r="I111" s="25"/>
    </row>
    <row r="112" spans="1:20" x14ac:dyDescent="0.3">
      <c r="A112" s="25" t="s">
        <v>24</v>
      </c>
      <c r="B112" s="25"/>
      <c r="C112" s="25"/>
      <c r="D112" s="97"/>
      <c r="E112" s="26"/>
      <c r="F112" s="25"/>
      <c r="G112" s="25"/>
      <c r="H112" s="25"/>
      <c r="I112" s="25"/>
    </row>
    <row r="113" spans="1:9" x14ac:dyDescent="0.3">
      <c r="A113" s="25" t="s">
        <v>25</v>
      </c>
      <c r="B113" s="25"/>
      <c r="C113" s="25"/>
      <c r="D113" s="97"/>
      <c r="E113" s="25"/>
      <c r="F113" s="25"/>
      <c r="G113" s="25"/>
      <c r="H113" s="25"/>
      <c r="I113" s="25"/>
    </row>
    <row r="114" spans="1:9" ht="15" thickBot="1" x14ac:dyDescent="0.35">
      <c r="A114" s="25" t="s">
        <v>26</v>
      </c>
      <c r="B114" s="65"/>
      <c r="C114" s="25"/>
      <c r="D114" s="97"/>
      <c r="E114" s="26"/>
      <c r="F114" s="25"/>
      <c r="G114" s="25"/>
      <c r="H114" s="25"/>
      <c r="I114" s="25"/>
    </row>
    <row r="115" spans="1:9" x14ac:dyDescent="0.3">
      <c r="B115" s="1"/>
      <c r="C115" s="1"/>
      <c r="D115" s="85"/>
      <c r="E115" s="5"/>
      <c r="F115" s="5"/>
      <c r="G115" s="5"/>
      <c r="H115" s="5"/>
    </row>
    <row r="116" spans="1:9" x14ac:dyDescent="0.3">
      <c r="C116" s="4"/>
      <c r="D116" s="95"/>
      <c r="E116" s="27"/>
      <c r="F116" s="27"/>
      <c r="G116" s="27"/>
      <c r="H116" s="27"/>
    </row>
    <row r="117" spans="1:9" x14ac:dyDescent="0.3">
      <c r="C117" s="4"/>
      <c r="D117" s="95"/>
      <c r="E117" s="27"/>
      <c r="F117" s="27"/>
      <c r="G117" s="27"/>
      <c r="H117" s="27"/>
    </row>
    <row r="118" spans="1:9" x14ac:dyDescent="0.3">
      <c r="C118" s="4"/>
      <c r="D118" s="95"/>
      <c r="E118" s="27"/>
      <c r="F118" s="27"/>
      <c r="G118" s="27"/>
      <c r="H118" s="27"/>
    </row>
    <row r="119" spans="1:9" x14ac:dyDescent="0.3">
      <c r="C119" s="4"/>
      <c r="D119" s="95"/>
      <c r="E119" s="27"/>
      <c r="F119" s="27"/>
      <c r="G119" s="27"/>
      <c r="H119" s="27"/>
    </row>
    <row r="120" spans="1:9" x14ac:dyDescent="0.3">
      <c r="C120" s="4"/>
      <c r="D120" s="95"/>
      <c r="E120" s="27"/>
      <c r="F120" s="27"/>
      <c r="G120" s="27"/>
      <c r="H120" s="27"/>
    </row>
    <row r="121" spans="1:9" x14ac:dyDescent="0.3">
      <c r="C121" s="4"/>
      <c r="D121" s="95"/>
      <c r="E121" s="27"/>
      <c r="F121" s="27"/>
      <c r="G121" s="27"/>
      <c r="H121" s="27"/>
    </row>
    <row r="122" spans="1:9" x14ac:dyDescent="0.3">
      <c r="C122" s="4"/>
      <c r="D122" s="95"/>
      <c r="E122" s="27"/>
      <c r="F122" s="27"/>
      <c r="G122" s="27"/>
      <c r="H122" s="27"/>
    </row>
    <row r="123" spans="1:9" x14ac:dyDescent="0.3">
      <c r="C123" s="4"/>
      <c r="D123" s="95"/>
      <c r="E123" s="27"/>
      <c r="F123" s="27"/>
      <c r="G123" s="27"/>
      <c r="H123" s="27"/>
    </row>
    <row r="124" spans="1:9" x14ac:dyDescent="0.3">
      <c r="C124" s="4"/>
      <c r="D124" s="95"/>
      <c r="E124" s="27"/>
      <c r="F124" s="27"/>
      <c r="G124" s="27"/>
      <c r="H124" s="27"/>
    </row>
    <row r="125" spans="1:9" x14ac:dyDescent="0.3">
      <c r="C125" s="4"/>
      <c r="D125" s="95"/>
      <c r="E125" s="27"/>
      <c r="F125" s="27"/>
      <c r="G125" s="27"/>
      <c r="H125" s="27"/>
    </row>
    <row r="126" spans="1:9" x14ac:dyDescent="0.3">
      <c r="C126" s="4"/>
      <c r="D126" s="95"/>
      <c r="E126" s="27"/>
      <c r="F126" s="27"/>
      <c r="G126" s="27"/>
      <c r="H126" s="27"/>
    </row>
    <row r="127" spans="1:9" x14ac:dyDescent="0.3">
      <c r="C127" s="4"/>
      <c r="D127" s="95"/>
      <c r="E127" s="27"/>
      <c r="F127" s="27"/>
      <c r="G127" s="27"/>
      <c r="H127" s="27"/>
    </row>
    <row r="128" spans="1:9" x14ac:dyDescent="0.3">
      <c r="C128" s="4"/>
      <c r="D128" s="95"/>
      <c r="E128" s="27"/>
      <c r="F128" s="27"/>
      <c r="G128" s="27"/>
      <c r="H128" s="27"/>
    </row>
    <row r="129" spans="3:8" x14ac:dyDescent="0.3">
      <c r="C129" s="4"/>
      <c r="D129" s="95"/>
      <c r="E129" s="27"/>
      <c r="F129" s="27"/>
      <c r="G129" s="27"/>
      <c r="H129" s="27"/>
    </row>
    <row r="130" spans="3:8" x14ac:dyDescent="0.3">
      <c r="C130" s="4"/>
      <c r="D130" s="95"/>
      <c r="E130" s="27"/>
      <c r="F130" s="27"/>
      <c r="G130" s="27"/>
      <c r="H130" s="27"/>
    </row>
    <row r="131" spans="3:8" x14ac:dyDescent="0.3">
      <c r="C131" s="4"/>
      <c r="D131" s="95"/>
      <c r="E131" s="27"/>
      <c r="F131" s="27"/>
      <c r="G131" s="27"/>
      <c r="H131" s="27"/>
    </row>
    <row r="132" spans="3:8" x14ac:dyDescent="0.3">
      <c r="C132" s="4"/>
      <c r="D132" s="95"/>
      <c r="E132" s="27"/>
      <c r="F132" s="27"/>
      <c r="G132" s="27"/>
      <c r="H132" s="27"/>
    </row>
    <row r="133" spans="3:8" x14ac:dyDescent="0.3">
      <c r="C133" s="4"/>
      <c r="D133" s="95"/>
      <c r="E133" s="27"/>
      <c r="F133" s="27"/>
      <c r="G133" s="27"/>
      <c r="H133" s="27"/>
    </row>
    <row r="134" spans="3:8" x14ac:dyDescent="0.3">
      <c r="E134" s="27"/>
      <c r="F134" s="27"/>
      <c r="G134" s="27"/>
      <c r="H134" s="27"/>
    </row>
  </sheetData>
  <mergeCells count="11">
    <mergeCell ref="A1:B1"/>
    <mergeCell ref="G11:H11"/>
    <mergeCell ref="G92:H92"/>
    <mergeCell ref="G66:H66"/>
    <mergeCell ref="G55:H55"/>
    <mergeCell ref="G51:H51"/>
    <mergeCell ref="G28:H28"/>
    <mergeCell ref="G18:H18"/>
    <mergeCell ref="G84:H84"/>
    <mergeCell ref="G87:H87"/>
    <mergeCell ref="G62:H62"/>
  </mergeCells>
  <dataValidations count="1">
    <dataValidation type="list" allowBlank="1" showInputMessage="1" showErrorMessage="1" sqref="D52:D54 D93:D106 D12:D17 D29:D50 D67:D83 D85:D86 D56:D61 D63:D65 D19:D27 D88:D91">
      <formula1>$B$7:$B$9</formula1>
    </dataValidation>
  </dataValidations>
  <pageMargins left="0.7" right="0.7" top="0.75" bottom="0.75" header="0.3" footer="0.3"/>
  <pageSetup paperSize="9" scale="6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"/>
  <sheetViews>
    <sheetView workbookViewId="0">
      <selection activeCell="E10" sqref="E10"/>
    </sheetView>
  </sheetViews>
  <sheetFormatPr defaultRowHeight="14.4" x14ac:dyDescent="0.3"/>
  <sheetData>
    <row r="7" ht="16.2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Фото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2025-12-15T08:32:12Z</dcterms:modified>
</cp:coreProperties>
</file>