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oteBook\Desktop\Сметы и договора - объекты\"/>
    </mc:Choice>
  </mc:AlternateContent>
  <xr:revisionPtr revIDLastSave="0" documentId="13_ncr:1_{366DBF81-DFF5-44D8-AB91-06C0038191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бот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48" i="1"/>
  <c r="F63" i="1"/>
  <c r="F75" i="1"/>
  <c r="F74" i="1"/>
  <c r="F73" i="1"/>
  <c r="F76" i="1"/>
  <c r="F14" i="1"/>
  <c r="F77" i="1"/>
  <c r="F72" i="1"/>
  <c r="F71" i="1"/>
  <c r="F70" i="1"/>
  <c r="F69" i="1"/>
  <c r="F68" i="1"/>
  <c r="F67" i="1"/>
  <c r="F66" i="1"/>
  <c r="F65" i="1"/>
  <c r="F64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7" i="1"/>
  <c r="F46" i="1"/>
  <c r="F45" i="1"/>
  <c r="F44" i="1"/>
  <c r="F43" i="1"/>
  <c r="F42" i="1"/>
  <c r="F41" i="1"/>
  <c r="F40" i="1"/>
  <c r="F39" i="1"/>
  <c r="F38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9" i="1"/>
  <c r="F8" i="1"/>
  <c r="F7" i="1"/>
  <c r="F6" i="1"/>
  <c r="F5" i="1"/>
  <c r="F4" i="1"/>
  <c r="F3" i="1"/>
  <c r="F2" i="1"/>
  <c r="M1" i="1" l="1"/>
  <c r="M4" i="1" l="1"/>
</calcChain>
</file>

<file path=xl/sharedStrings.xml><?xml version="1.0" encoding="utf-8"?>
<sst xmlns="http://schemas.openxmlformats.org/spreadsheetml/2006/main" count="168" uniqueCount="96">
  <si>
    <t>Наименование</t>
  </si>
  <si>
    <t>Стоимость</t>
  </si>
  <si>
    <t>Ед. измерения</t>
  </si>
  <si>
    <t>Сумма</t>
  </si>
  <si>
    <t xml:space="preserve">Стоимость работ  </t>
  </si>
  <si>
    <t>Сметирование. Проектирование.</t>
  </si>
  <si>
    <t>Сметирование объекта</t>
  </si>
  <si>
    <t>кв.м.</t>
  </si>
  <si>
    <t xml:space="preserve">Стоимость материалов  </t>
  </si>
  <si>
    <t>Создание проекта. Электрика.</t>
  </si>
  <si>
    <t>Кабель. Прокладка кабеля.</t>
  </si>
  <si>
    <t>ШВВП 0,5 0,75 1</t>
  </si>
  <si>
    <t>п.м.</t>
  </si>
  <si>
    <t xml:space="preserve">Итого  </t>
  </si>
  <si>
    <r>
      <t xml:space="preserve">Витая пара </t>
    </r>
    <r>
      <rPr>
        <b/>
        <sz val="11"/>
        <color theme="1"/>
        <rFont val="Times New Roman"/>
        <family val="1"/>
        <charset val="204"/>
      </rPr>
      <t>U/UTP/RS/FTP</t>
    </r>
  </si>
  <si>
    <r>
      <t>ВВГ-НГ(А) -LS (2) 3*</t>
    </r>
    <r>
      <rPr>
        <b/>
        <sz val="11"/>
        <color theme="1"/>
        <rFont val="Times New Roman"/>
        <family val="1"/>
        <charset val="204"/>
      </rPr>
      <t>1,5</t>
    </r>
  </si>
  <si>
    <r>
      <t>ВВГ-НГ(А) -LS (2) 3*</t>
    </r>
    <r>
      <rPr>
        <b/>
        <sz val="11"/>
        <color theme="1"/>
        <rFont val="Times New Roman"/>
        <family val="1"/>
        <charset val="204"/>
      </rPr>
      <t>2,5</t>
    </r>
  </si>
  <si>
    <r>
      <t>ВВГ-НГ(А) -LS (2) 3*</t>
    </r>
    <r>
      <rPr>
        <b/>
        <sz val="11"/>
        <color theme="1"/>
        <rFont val="Times New Roman"/>
        <family val="1"/>
        <charset val="204"/>
      </rPr>
      <t>4</t>
    </r>
  </si>
  <si>
    <r>
      <t>ВВГ-НГ(А) -LS (2) 3*</t>
    </r>
    <r>
      <rPr>
        <b/>
        <sz val="11"/>
        <color theme="1"/>
        <rFont val="Times New Roman"/>
        <family val="1"/>
        <charset val="204"/>
      </rPr>
      <t>6</t>
    </r>
  </si>
  <si>
    <r>
      <t>ВВГ-НГ(А) -LS (2) 3*</t>
    </r>
    <r>
      <rPr>
        <b/>
        <sz val="11"/>
        <color theme="1"/>
        <rFont val="Times New Roman"/>
        <family val="1"/>
        <charset val="204"/>
      </rPr>
      <t>10</t>
    </r>
  </si>
  <si>
    <r>
      <t>Провод СИП-4 СИП-2 1х</t>
    </r>
    <r>
      <rPr>
        <b/>
        <sz val="11"/>
        <color theme="1"/>
        <rFont val="Times New Roman"/>
        <family val="1"/>
        <charset val="204"/>
      </rPr>
      <t>16</t>
    </r>
  </si>
  <si>
    <r>
      <t>ВБбШв-ХЛ 4*</t>
    </r>
    <r>
      <rPr>
        <b/>
        <sz val="11"/>
        <color theme="1"/>
        <rFont val="Times New Roman"/>
        <family val="1"/>
        <charset val="204"/>
      </rPr>
      <t>10</t>
    </r>
  </si>
  <si>
    <r>
      <t>ВБбШв-ХЛ 4*</t>
    </r>
    <r>
      <rPr>
        <b/>
        <sz val="11"/>
        <color theme="1"/>
        <rFont val="Times New Roman"/>
        <family val="1"/>
        <charset val="204"/>
      </rPr>
      <t>16</t>
    </r>
  </si>
  <si>
    <r>
      <t>ВБбШв-ХЛ 4*</t>
    </r>
    <r>
      <rPr>
        <b/>
        <sz val="11"/>
        <color theme="1"/>
        <rFont val="Times New Roman"/>
        <family val="1"/>
        <charset val="204"/>
      </rPr>
      <t>25</t>
    </r>
  </si>
  <si>
    <t>Кабель. Соединение жил.</t>
  </si>
  <si>
    <t>Опрессовывание ГМЛ 10-16-25</t>
  </si>
  <si>
    <t>шт.</t>
  </si>
  <si>
    <t>Наращивание ГМЛ 10-16-25</t>
  </si>
  <si>
    <t>Сборка распред. коробки ГМЛ</t>
  </si>
  <si>
    <t>Сборка распред. коробки СИЗЫ</t>
  </si>
  <si>
    <t>Винтовые соединения. L+N+Pe</t>
  </si>
  <si>
    <t>Черновые работы. Штробление.</t>
  </si>
  <si>
    <t>Борозда в сибите</t>
  </si>
  <si>
    <t>Борозда в кирпиче</t>
  </si>
  <si>
    <t>Борозда бетоне</t>
  </si>
  <si>
    <t>Подразетник в сибите</t>
  </si>
  <si>
    <t>Подразетник в кирпиче</t>
  </si>
  <si>
    <t>Подразетник бетоне</t>
  </si>
  <si>
    <t>Подразетник в ГКЛ</t>
  </si>
  <si>
    <t>Место под щит в сибите</t>
  </si>
  <si>
    <t>модульная ширина</t>
  </si>
  <si>
    <t>Место под щит в кирпиче</t>
  </si>
  <si>
    <t>Место под щит в бетоне</t>
  </si>
  <si>
    <t>Место под щит в ГКЛ</t>
  </si>
  <si>
    <t>Изготовление прохода в сибите</t>
  </si>
  <si>
    <t>Изготовление прохода в кирпиче</t>
  </si>
  <si>
    <t>Изготовление прохода в бетоне</t>
  </si>
  <si>
    <t>Изготовление прохода в ГКЛ</t>
  </si>
  <si>
    <t xml:space="preserve">Щитовое оборудование. </t>
  </si>
  <si>
    <t>Установка щита навесного</t>
  </si>
  <si>
    <t>Установка щита встраиваемого до 12 модулей</t>
  </si>
  <si>
    <t>Установка щита встраиваемого 18-24 модулей</t>
  </si>
  <si>
    <t>Установка щита встраиваемого 27-36 модулей</t>
  </si>
  <si>
    <t>Установка щита встраиваемого 44-60 модулей</t>
  </si>
  <si>
    <t>Установка щита встраиваемого 62-72 модулей</t>
  </si>
  <si>
    <t>Установка щита встраиваемого от 80 модулей</t>
  </si>
  <si>
    <t>Установка щита встраиваемого в ГКЛ 12-54</t>
  </si>
  <si>
    <t>Установка щита встраиваемого в ГКЛ 54-130</t>
  </si>
  <si>
    <t>Щитовое оборудование. Модули.</t>
  </si>
  <si>
    <t>Установка автоматического выключателя 1 полюс</t>
  </si>
  <si>
    <t>Установка автоматического выключателя 2-3-4 полюса</t>
  </si>
  <si>
    <t>Установка выключателя нагрузки</t>
  </si>
  <si>
    <t>Установка выключателя нагрузки под напряжением</t>
  </si>
  <si>
    <t>Установка диф.автомата 2-3 полюса</t>
  </si>
  <si>
    <t>Установка диф.автомата 4 полюса</t>
  </si>
  <si>
    <t>Установка узо 2-3 полюса</t>
  </si>
  <si>
    <t>Установка кросс-модуля 2*7 2*14</t>
  </si>
  <si>
    <t>Установка кросс-модуля 3*7 4*7</t>
  </si>
  <si>
    <t>Установка рбд</t>
  </si>
  <si>
    <t>Установка контакторного модуля AC1-AC3 220V-12V-24V</t>
  </si>
  <si>
    <t>Установка контакторного модуля AC4-AC5 220V-380V</t>
  </si>
  <si>
    <t>Установка реле напряжения/перегрузок 1Ф</t>
  </si>
  <si>
    <t>Установка блока питания до 450Вт</t>
  </si>
  <si>
    <t>Установка блока питания 500Вт - 700Вт</t>
  </si>
  <si>
    <t>Установка блока питания 750Вт - 1200Вт</t>
  </si>
  <si>
    <t>Установка счетчика 1 фазного</t>
  </si>
  <si>
    <t>Установка счетчика 3 фазного</t>
  </si>
  <si>
    <t>Механизмы</t>
  </si>
  <si>
    <t>Временная розетка/выключатель</t>
  </si>
  <si>
    <t>Установка розетки/выключателя 1кл - 2кл - 3кл</t>
  </si>
  <si>
    <t>Установка проходного выключателя 1 кл</t>
  </si>
  <si>
    <t>Установка проходного выключателя 2 кл</t>
  </si>
  <si>
    <t>Установка перекрестного выключателя</t>
  </si>
  <si>
    <t>Установка перекрестного выключателя 2 кл</t>
  </si>
  <si>
    <t>Установка возвратного выключателя</t>
  </si>
  <si>
    <t>Установка клеммной коробки</t>
  </si>
  <si>
    <t>Монтаж контура заземления - штыревой сборный</t>
  </si>
  <si>
    <t>Монтаж кабеля в гофрорукав</t>
  </si>
  <si>
    <t>Установка светильников уличных</t>
  </si>
  <si>
    <t>Установка светильников потолочных</t>
  </si>
  <si>
    <t>Установка спотов</t>
  </si>
  <si>
    <t>Установка люстры комнатной</t>
  </si>
  <si>
    <t>Установка/Подключение ИБП</t>
  </si>
  <si>
    <t>Установка АВР</t>
  </si>
  <si>
    <t>Комментарий</t>
  </si>
  <si>
    <t>Столбец1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</si>
</sst>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₽&quot;;\-#,##0\ &quot;₽&quot;"/>
    <numFmt numFmtId="164" formatCode="#,##0.00\ &quot;₽&quot;"/>
    <numFmt numFmtId="165" formatCode="#,##0\ &quot;₽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5" fontId="1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5" fontId="1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5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5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Обычный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numFmt numFmtId="165" formatCode="#,##0\ &quot;₽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numFmt numFmtId="165" formatCode="#,##0\ &quot;₽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numFmt numFmtId="9" formatCode="#,##0\ &quot;₽&quot;;\-#,##0\ &quot;₽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7E259BD-71CE-4DB5-8D1C-371ACC567611}" name="Таблица3" displayName="Таблица3" ref="B1:G77" totalsRowShown="0" headerRowDxfId="7" headerRowBorderDxfId="6">
  <autoFilter ref="B1:G77" xr:uid="{F7E259BD-71CE-4DB5-8D1C-371ACC567611}"/>
  <tableColumns count="6">
    <tableColumn id="1" xr3:uid="{F1CBBAC9-96BC-4192-92D5-5F72A9E60E85}" name="Наименование" dataDxfId="5"/>
    <tableColumn id="2" xr3:uid="{69BB22B7-F766-4A1F-9D74-C50A95DB00A2}" name="Столбец1" dataDxfId="4"/>
    <tableColumn id="3" xr3:uid="{5D50CA19-605E-4D70-B42A-5262976F4813}" name="Стоимость" dataDxfId="3"/>
    <tableColumn id="4" xr3:uid="{77273DEB-595B-4643-8DC8-66E3DC851EFB}" name="Ед. измерения" dataDxfId="2"/>
    <tableColumn id="5" xr3:uid="{E61BCC51-5633-4E08-9F65-EA9B697BF47D}" name="Сумма" dataDxfId="1">
      <calculatedColumnFormula>D2*C2</calculatedColumnFormula>
    </tableColumn>
    <tableColumn id="6" xr3:uid="{9D12B255-BF4A-47A1-B9C3-157ABB65A045}" name="Комментарий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topLeftCell="A10" zoomScaleNormal="100" workbookViewId="0">
      <selection activeCell="D15" sqref="D15"/>
    </sheetView>
  </sheetViews>
  <sheetFormatPr defaultRowHeight="15" x14ac:dyDescent="0.25"/>
  <cols>
    <col min="1" max="1" width="35.28515625" bestFit="1" customWidth="1"/>
    <col min="2" max="2" width="55.7109375" bestFit="1" customWidth="1"/>
    <col min="3" max="3" width="17.42578125" bestFit="1" customWidth="1"/>
    <col min="4" max="4" width="16.5703125" bestFit="1" customWidth="1"/>
    <col min="5" max="5" width="20.140625" bestFit="1" customWidth="1"/>
    <col min="6" max="6" width="12" bestFit="1" customWidth="1"/>
    <col min="7" max="7" width="19.5703125" style="21" bestFit="1" customWidth="1"/>
    <col min="8" max="8" width="13.7109375" customWidth="1"/>
    <col min="9" max="12" width="12.7109375" customWidth="1"/>
  </cols>
  <sheetData>
    <row r="1" spans="1:14" ht="15.75" x14ac:dyDescent="0.25">
      <c r="B1" s="2" t="s">
        <v>0</v>
      </c>
      <c r="C1" s="2" t="s">
        <v>95</v>
      </c>
      <c r="D1" s="2" t="s">
        <v>1</v>
      </c>
      <c r="E1" s="2" t="s">
        <v>2</v>
      </c>
      <c r="F1" s="17" t="s">
        <v>3</v>
      </c>
      <c r="G1" s="16" t="s">
        <v>94</v>
      </c>
      <c r="H1" s="1"/>
      <c r="I1" s="24" t="s">
        <v>4</v>
      </c>
      <c r="J1" s="24"/>
      <c r="K1" s="24"/>
      <c r="L1" s="24"/>
      <c r="M1" s="25">
        <f>SUM(F2:F507)</f>
        <v>0</v>
      </c>
      <c r="N1" s="25"/>
    </row>
    <row r="2" spans="1:14" x14ac:dyDescent="0.25">
      <c r="A2" s="33" t="s">
        <v>5</v>
      </c>
      <c r="B2" s="3" t="s">
        <v>6</v>
      </c>
      <c r="C2" s="4"/>
      <c r="D2" s="5">
        <v>80</v>
      </c>
      <c r="E2" s="4" t="s">
        <v>7</v>
      </c>
      <c r="F2" s="18">
        <f t="shared" ref="F2:F61" si="0">D2*C2</f>
        <v>0</v>
      </c>
      <c r="G2" s="20"/>
      <c r="H2" s="1"/>
      <c r="I2" s="24" t="s">
        <v>8</v>
      </c>
      <c r="J2" s="24"/>
      <c r="K2" s="24"/>
      <c r="L2" s="24"/>
      <c r="M2" s="25"/>
      <c r="N2" s="25"/>
    </row>
    <row r="3" spans="1:14" x14ac:dyDescent="0.25">
      <c r="A3" s="34"/>
      <c r="B3" s="6" t="s">
        <v>9</v>
      </c>
      <c r="C3" s="7"/>
      <c r="D3" s="8">
        <v>100</v>
      </c>
      <c r="E3" s="7" t="s">
        <v>7</v>
      </c>
      <c r="F3" s="19">
        <f t="shared" si="0"/>
        <v>0</v>
      </c>
      <c r="G3" s="20"/>
      <c r="H3" s="1"/>
      <c r="I3" s="24"/>
      <c r="J3" s="24"/>
      <c r="K3" s="24"/>
      <c r="L3" s="24"/>
      <c r="M3" s="25"/>
      <c r="N3" s="25"/>
    </row>
    <row r="4" spans="1:14" x14ac:dyDescent="0.25">
      <c r="A4" s="22" t="s">
        <v>10</v>
      </c>
      <c r="B4" s="3" t="s">
        <v>11</v>
      </c>
      <c r="C4" s="4"/>
      <c r="D4" s="5">
        <v>60</v>
      </c>
      <c r="E4" s="4" t="s">
        <v>12</v>
      </c>
      <c r="F4" s="18">
        <f t="shared" si="0"/>
        <v>0</v>
      </c>
      <c r="G4" s="20"/>
      <c r="H4" s="9"/>
      <c r="I4" s="24" t="s">
        <v>13</v>
      </c>
      <c r="J4" s="24"/>
      <c r="K4" s="24"/>
      <c r="L4" s="24"/>
      <c r="M4" s="25">
        <f>M2+M1+M6</f>
        <v>0</v>
      </c>
      <c r="N4" s="22"/>
    </row>
    <row r="5" spans="1:14" x14ac:dyDescent="0.25">
      <c r="A5" s="22"/>
      <c r="B5" s="10" t="s">
        <v>14</v>
      </c>
      <c r="C5" s="1"/>
      <c r="D5" s="11">
        <v>65</v>
      </c>
      <c r="E5" s="1" t="s">
        <v>12</v>
      </c>
      <c r="F5" s="15">
        <f t="shared" si="0"/>
        <v>0</v>
      </c>
      <c r="G5" s="20"/>
      <c r="H5" s="1"/>
      <c r="I5" s="24"/>
      <c r="J5" s="24"/>
      <c r="K5" s="24"/>
      <c r="L5" s="24"/>
      <c r="M5" s="22"/>
      <c r="N5" s="22"/>
    </row>
    <row r="6" spans="1:14" x14ac:dyDescent="0.25">
      <c r="A6" s="22"/>
      <c r="B6" s="10" t="s">
        <v>15</v>
      </c>
      <c r="C6" s="1"/>
      <c r="D6" s="11">
        <v>88</v>
      </c>
      <c r="E6" s="1" t="s">
        <v>12</v>
      </c>
      <c r="F6" s="15">
        <f t="shared" si="0"/>
        <v>0</v>
      </c>
      <c r="G6" s="20"/>
      <c r="H6" s="1"/>
      <c r="I6" s="26"/>
      <c r="J6" s="27"/>
      <c r="K6" s="27"/>
      <c r="L6" s="28"/>
      <c r="M6" s="32"/>
      <c r="N6" s="28"/>
    </row>
    <row r="7" spans="1:14" x14ac:dyDescent="0.25">
      <c r="A7" s="22"/>
      <c r="B7" s="10" t="s">
        <v>16</v>
      </c>
      <c r="C7" s="1"/>
      <c r="D7" s="11">
        <v>95</v>
      </c>
      <c r="E7" s="1" t="s">
        <v>12</v>
      </c>
      <c r="F7" s="15">
        <f t="shared" si="0"/>
        <v>0</v>
      </c>
      <c r="G7" s="20"/>
      <c r="H7" s="1"/>
      <c r="I7" s="29"/>
      <c r="J7" s="30"/>
      <c r="K7" s="30"/>
      <c r="L7" s="31"/>
      <c r="M7" s="29"/>
      <c r="N7" s="31"/>
    </row>
    <row r="8" spans="1:14" x14ac:dyDescent="0.25">
      <c r="A8" s="22"/>
      <c r="B8" s="10" t="s">
        <v>17</v>
      </c>
      <c r="C8" s="1"/>
      <c r="D8" s="11">
        <v>120</v>
      </c>
      <c r="E8" s="1" t="s">
        <v>12</v>
      </c>
      <c r="F8" s="15">
        <f t="shared" si="0"/>
        <v>0</v>
      </c>
      <c r="G8" s="20"/>
      <c r="H8" s="1"/>
      <c r="I8" s="1"/>
      <c r="J8" s="1"/>
      <c r="K8" s="1"/>
      <c r="L8" s="1"/>
      <c r="M8" s="1"/>
      <c r="N8" s="1"/>
    </row>
    <row r="9" spans="1:14" x14ac:dyDescent="0.25">
      <c r="A9" s="22"/>
      <c r="B9" s="10" t="s">
        <v>18</v>
      </c>
      <c r="C9" s="1"/>
      <c r="D9" s="11">
        <v>220</v>
      </c>
      <c r="E9" s="1" t="s">
        <v>12</v>
      </c>
      <c r="F9" s="15">
        <f t="shared" si="0"/>
        <v>0</v>
      </c>
      <c r="G9" s="20"/>
      <c r="H9" s="1"/>
      <c r="I9" s="1"/>
      <c r="J9" s="1"/>
      <c r="K9" s="1"/>
      <c r="L9" s="1"/>
      <c r="M9" s="1"/>
      <c r="N9" s="1"/>
    </row>
    <row r="10" spans="1:14" x14ac:dyDescent="0.25">
      <c r="A10" s="22"/>
      <c r="B10" s="10" t="s">
        <v>19</v>
      </c>
      <c r="C10" s="1"/>
      <c r="D10" s="11">
        <v>320</v>
      </c>
      <c r="E10" s="1" t="s">
        <v>12</v>
      </c>
      <c r="F10" s="15">
        <f t="shared" si="0"/>
        <v>0</v>
      </c>
      <c r="G10" s="20"/>
      <c r="H10" s="1"/>
      <c r="I10" s="1"/>
      <c r="J10" s="1"/>
      <c r="K10" s="1"/>
      <c r="L10" s="1"/>
      <c r="M10" s="1"/>
      <c r="N10" s="1"/>
    </row>
    <row r="11" spans="1:14" x14ac:dyDescent="0.25">
      <c r="A11" s="22"/>
      <c r="B11" s="10" t="s">
        <v>20</v>
      </c>
      <c r="C11" s="1"/>
      <c r="D11" s="11">
        <v>334</v>
      </c>
      <c r="E11" s="1" t="s">
        <v>12</v>
      </c>
      <c r="F11" s="15">
        <f t="shared" si="0"/>
        <v>0</v>
      </c>
      <c r="G11" s="20"/>
      <c r="H11" s="1"/>
      <c r="I11" s="1"/>
      <c r="J11" s="1"/>
      <c r="K11" s="1"/>
      <c r="L11" s="1"/>
      <c r="M11" s="1"/>
      <c r="N11" s="1"/>
    </row>
    <row r="12" spans="1:14" x14ac:dyDescent="0.25">
      <c r="A12" s="22"/>
      <c r="B12" s="10" t="s">
        <v>21</v>
      </c>
      <c r="C12" s="1"/>
      <c r="D12" s="11">
        <v>460</v>
      </c>
      <c r="E12" s="1" t="s">
        <v>12</v>
      </c>
      <c r="F12" s="15">
        <f t="shared" si="0"/>
        <v>0</v>
      </c>
      <c r="G12" s="20"/>
      <c r="H12" s="1"/>
      <c r="I12" s="1"/>
      <c r="J12" s="1"/>
      <c r="K12" s="1"/>
      <c r="L12" s="1"/>
      <c r="M12" s="1"/>
      <c r="N12" s="1"/>
    </row>
    <row r="13" spans="1:14" x14ac:dyDescent="0.25">
      <c r="A13" s="22"/>
      <c r="B13" s="10" t="s">
        <v>22</v>
      </c>
      <c r="C13" s="1"/>
      <c r="D13" s="11">
        <v>890</v>
      </c>
      <c r="E13" s="1" t="s">
        <v>12</v>
      </c>
      <c r="F13" s="15">
        <f t="shared" si="0"/>
        <v>0</v>
      </c>
      <c r="G13" s="20"/>
      <c r="H13" s="1"/>
      <c r="I13" s="1"/>
      <c r="J13" s="1"/>
      <c r="K13" s="1"/>
      <c r="L13" s="1"/>
      <c r="M13" s="1"/>
      <c r="N13" s="1"/>
    </row>
    <row r="14" spans="1:14" x14ac:dyDescent="0.25">
      <c r="A14" s="23"/>
      <c r="B14" s="12" t="s">
        <v>23</v>
      </c>
      <c r="C14" s="13"/>
      <c r="D14" s="14">
        <v>990</v>
      </c>
      <c r="E14" s="13" t="s">
        <v>12</v>
      </c>
      <c r="F14" s="15">
        <f t="shared" ref="F14" si="1">D14*C14</f>
        <v>0</v>
      </c>
      <c r="G14" s="20"/>
      <c r="H14" s="1"/>
      <c r="I14" s="1"/>
      <c r="J14" s="1"/>
      <c r="K14" s="1"/>
      <c r="L14" s="1"/>
      <c r="M14" s="1"/>
      <c r="N14" s="1"/>
    </row>
    <row r="15" spans="1:14" x14ac:dyDescent="0.25">
      <c r="A15" s="22"/>
      <c r="B15" s="6" t="s">
        <v>87</v>
      </c>
      <c r="C15" s="7"/>
      <c r="D15" s="8">
        <v>35</v>
      </c>
      <c r="E15" s="7" t="s">
        <v>12</v>
      </c>
      <c r="F15" s="19">
        <f t="shared" si="0"/>
        <v>0</v>
      </c>
      <c r="G15" s="20"/>
      <c r="H15" s="1"/>
      <c r="I15" s="1"/>
      <c r="J15" s="1"/>
      <c r="K15" s="1"/>
      <c r="L15" s="1"/>
      <c r="M15" s="1"/>
      <c r="N15" s="1"/>
    </row>
    <row r="16" spans="1:14" x14ac:dyDescent="0.25">
      <c r="A16" s="33" t="s">
        <v>24</v>
      </c>
      <c r="B16" s="10" t="s">
        <v>25</v>
      </c>
      <c r="C16" s="1"/>
      <c r="D16" s="11">
        <v>400</v>
      </c>
      <c r="E16" s="1" t="s">
        <v>26</v>
      </c>
      <c r="F16" s="15">
        <f t="shared" si="0"/>
        <v>0</v>
      </c>
      <c r="G16" s="20"/>
      <c r="H16" s="1"/>
      <c r="I16" s="1"/>
      <c r="J16" s="1"/>
      <c r="K16" s="1"/>
      <c r="L16" s="1"/>
      <c r="M16" s="1"/>
      <c r="N16" s="1"/>
    </row>
    <row r="17" spans="1:14" x14ac:dyDescent="0.25">
      <c r="A17" s="35"/>
      <c r="B17" s="10" t="s">
        <v>27</v>
      </c>
      <c r="C17" s="1"/>
      <c r="D17" s="11">
        <v>630</v>
      </c>
      <c r="E17" s="1" t="s">
        <v>26</v>
      </c>
      <c r="F17" s="15">
        <f t="shared" si="0"/>
        <v>0</v>
      </c>
      <c r="G17" s="20"/>
      <c r="H17" s="1"/>
      <c r="I17" s="1"/>
      <c r="J17" s="1"/>
      <c r="K17" s="1"/>
      <c r="L17" s="1"/>
      <c r="M17" s="1"/>
      <c r="N17" s="1"/>
    </row>
    <row r="18" spans="1:14" x14ac:dyDescent="0.25">
      <c r="A18" s="35"/>
      <c r="B18" s="10" t="s">
        <v>28</v>
      </c>
      <c r="C18" s="1"/>
      <c r="D18" s="11">
        <v>1000</v>
      </c>
      <c r="E18" s="1" t="s">
        <v>26</v>
      </c>
      <c r="F18" s="15">
        <f t="shared" si="0"/>
        <v>0</v>
      </c>
      <c r="G18" s="20"/>
      <c r="H18" s="1"/>
      <c r="I18" s="1"/>
      <c r="J18" s="1"/>
      <c r="K18" s="1"/>
      <c r="L18" s="1"/>
      <c r="M18" s="1"/>
      <c r="N18" s="1"/>
    </row>
    <row r="19" spans="1:14" x14ac:dyDescent="0.25">
      <c r="A19" s="35"/>
      <c r="B19" s="10" t="s">
        <v>29</v>
      </c>
      <c r="C19" s="1"/>
      <c r="D19" s="11">
        <v>600</v>
      </c>
      <c r="E19" s="1" t="s">
        <v>26</v>
      </c>
      <c r="F19" s="15">
        <f t="shared" si="0"/>
        <v>0</v>
      </c>
      <c r="G19" s="20"/>
      <c r="H19" s="1"/>
      <c r="I19" s="1"/>
      <c r="J19" s="1"/>
      <c r="K19" s="1"/>
      <c r="L19" s="1"/>
      <c r="M19" s="1"/>
      <c r="N19" s="1"/>
    </row>
    <row r="20" spans="1:14" x14ac:dyDescent="0.25">
      <c r="A20" s="34"/>
      <c r="B20" s="6" t="s">
        <v>30</v>
      </c>
      <c r="C20" s="7"/>
      <c r="D20" s="8">
        <v>500</v>
      </c>
      <c r="E20" s="7" t="s">
        <v>26</v>
      </c>
      <c r="F20" s="19">
        <f t="shared" si="0"/>
        <v>0</v>
      </c>
      <c r="G20" s="20"/>
      <c r="H20" s="1"/>
      <c r="I20" s="1"/>
      <c r="J20" s="1"/>
      <c r="K20" s="1"/>
      <c r="L20" s="1"/>
      <c r="M20" s="1"/>
      <c r="N20" s="1"/>
    </row>
    <row r="21" spans="1:14" x14ac:dyDescent="0.25">
      <c r="A21" s="22" t="s">
        <v>31</v>
      </c>
      <c r="B21" s="3" t="s">
        <v>32</v>
      </c>
      <c r="C21" s="4"/>
      <c r="D21" s="5">
        <v>180</v>
      </c>
      <c r="E21" s="4" t="s">
        <v>12</v>
      </c>
      <c r="F21" s="18">
        <f t="shared" si="0"/>
        <v>0</v>
      </c>
      <c r="G21" s="20"/>
      <c r="H21" s="1"/>
      <c r="I21" s="1"/>
      <c r="J21" s="1"/>
      <c r="K21" s="1"/>
      <c r="L21" s="1"/>
      <c r="M21" s="1"/>
      <c r="N21" s="1"/>
    </row>
    <row r="22" spans="1:14" x14ac:dyDescent="0.25">
      <c r="A22" s="22"/>
      <c r="B22" s="10" t="s">
        <v>33</v>
      </c>
      <c r="C22" s="1"/>
      <c r="D22" s="11">
        <v>264</v>
      </c>
      <c r="E22" s="1" t="s">
        <v>12</v>
      </c>
      <c r="F22" s="15">
        <f t="shared" si="0"/>
        <v>0</v>
      </c>
      <c r="G22" s="20"/>
      <c r="H22" s="1"/>
      <c r="I22" s="1"/>
      <c r="J22" s="1"/>
      <c r="K22" s="1"/>
      <c r="L22" s="1"/>
      <c r="M22" s="1"/>
      <c r="N22" s="1"/>
    </row>
    <row r="23" spans="1:14" x14ac:dyDescent="0.25">
      <c r="A23" s="22"/>
      <c r="B23" s="10" t="s">
        <v>34</v>
      </c>
      <c r="C23" s="1"/>
      <c r="D23" s="11">
        <v>340</v>
      </c>
      <c r="E23" s="1" t="s">
        <v>12</v>
      </c>
      <c r="F23" s="15">
        <f t="shared" si="0"/>
        <v>0</v>
      </c>
      <c r="G23" s="20"/>
      <c r="H23" s="1"/>
      <c r="I23" s="1"/>
      <c r="J23" s="1"/>
      <c r="K23" s="1"/>
      <c r="L23" s="1"/>
      <c r="M23" s="1"/>
      <c r="N23" s="1"/>
    </row>
    <row r="24" spans="1:14" x14ac:dyDescent="0.25">
      <c r="A24" s="22"/>
      <c r="B24" s="10" t="s">
        <v>35</v>
      </c>
      <c r="C24" s="1"/>
      <c r="D24" s="11">
        <v>200</v>
      </c>
      <c r="E24" s="1" t="s">
        <v>26</v>
      </c>
      <c r="F24" s="15">
        <f t="shared" si="0"/>
        <v>0</v>
      </c>
      <c r="G24" s="20"/>
      <c r="H24" s="1"/>
      <c r="I24" s="1"/>
      <c r="J24" s="1"/>
      <c r="K24" s="1"/>
      <c r="L24" s="1"/>
      <c r="M24" s="1"/>
      <c r="N24" s="1"/>
    </row>
    <row r="25" spans="1:14" x14ac:dyDescent="0.25">
      <c r="A25" s="22"/>
      <c r="B25" s="10" t="s">
        <v>36</v>
      </c>
      <c r="C25" s="1"/>
      <c r="D25" s="11">
        <v>300</v>
      </c>
      <c r="E25" s="1" t="s">
        <v>26</v>
      </c>
      <c r="F25" s="15">
        <f t="shared" si="0"/>
        <v>0</v>
      </c>
      <c r="G25" s="20"/>
      <c r="H25" s="1"/>
      <c r="I25" s="1"/>
      <c r="J25" s="1"/>
      <c r="K25" s="1"/>
      <c r="L25" s="1"/>
      <c r="M25" s="1"/>
      <c r="N25" s="1"/>
    </row>
    <row r="26" spans="1:14" x14ac:dyDescent="0.25">
      <c r="A26" s="22"/>
      <c r="B26" s="10" t="s">
        <v>37</v>
      </c>
      <c r="C26" s="1"/>
      <c r="D26" s="11">
        <v>450</v>
      </c>
      <c r="E26" s="1" t="s">
        <v>26</v>
      </c>
      <c r="F26" s="15">
        <f t="shared" si="0"/>
        <v>0</v>
      </c>
      <c r="G26" s="20"/>
      <c r="H26" s="1"/>
      <c r="I26" s="1"/>
      <c r="J26" s="1"/>
      <c r="K26" s="1"/>
      <c r="L26" s="1"/>
      <c r="M26" s="1"/>
      <c r="N26" s="1"/>
    </row>
    <row r="27" spans="1:14" x14ac:dyDescent="0.25">
      <c r="A27" s="22"/>
      <c r="B27" s="10" t="s">
        <v>38</v>
      </c>
      <c r="C27" s="1"/>
      <c r="D27" s="11">
        <v>210</v>
      </c>
      <c r="E27" s="1" t="s">
        <v>26</v>
      </c>
      <c r="F27" s="15">
        <f t="shared" si="0"/>
        <v>0</v>
      </c>
      <c r="G27" s="20"/>
      <c r="H27" s="1"/>
      <c r="I27" s="1"/>
      <c r="J27" s="1"/>
      <c r="K27" s="1"/>
      <c r="L27" s="1"/>
      <c r="M27" s="1"/>
      <c r="N27" s="1"/>
    </row>
    <row r="28" spans="1:14" x14ac:dyDescent="0.25">
      <c r="A28" s="22"/>
      <c r="B28" s="10" t="s">
        <v>39</v>
      </c>
      <c r="C28" s="1"/>
      <c r="D28" s="11">
        <v>500</v>
      </c>
      <c r="E28" s="1" t="s">
        <v>40</v>
      </c>
      <c r="F28" s="15">
        <f t="shared" si="0"/>
        <v>0</v>
      </c>
      <c r="G28" s="20"/>
      <c r="H28" s="1"/>
      <c r="I28" s="1"/>
      <c r="J28" s="1"/>
      <c r="K28" s="1"/>
      <c r="L28" s="1"/>
      <c r="M28" s="1"/>
      <c r="N28" s="1"/>
    </row>
    <row r="29" spans="1:14" x14ac:dyDescent="0.25">
      <c r="A29" s="22"/>
      <c r="B29" s="10" t="s">
        <v>41</v>
      </c>
      <c r="C29" s="1"/>
      <c r="D29" s="11">
        <v>600</v>
      </c>
      <c r="E29" s="1" t="s">
        <v>40</v>
      </c>
      <c r="F29" s="15">
        <f t="shared" si="0"/>
        <v>0</v>
      </c>
      <c r="G29" s="20"/>
      <c r="H29" s="1"/>
      <c r="I29" s="1"/>
      <c r="J29" s="1"/>
      <c r="K29" s="1"/>
      <c r="L29" s="1"/>
      <c r="M29" s="1"/>
      <c r="N29" s="1"/>
    </row>
    <row r="30" spans="1:14" x14ac:dyDescent="0.25">
      <c r="A30" s="22"/>
      <c r="B30" s="10" t="s">
        <v>42</v>
      </c>
      <c r="C30" s="1"/>
      <c r="D30" s="11">
        <v>700</v>
      </c>
      <c r="E30" s="1" t="s">
        <v>40</v>
      </c>
      <c r="F30" s="15">
        <f t="shared" si="0"/>
        <v>0</v>
      </c>
      <c r="G30" s="20"/>
      <c r="H30" s="1"/>
      <c r="I30" s="1"/>
      <c r="J30" s="1"/>
      <c r="K30" s="1"/>
      <c r="L30" s="1"/>
      <c r="M30" s="1"/>
      <c r="N30" s="1"/>
    </row>
    <row r="31" spans="1:14" x14ac:dyDescent="0.25">
      <c r="A31" s="22"/>
      <c r="B31" s="10" t="s">
        <v>43</v>
      </c>
      <c r="C31" s="1"/>
      <c r="D31" s="11">
        <v>150</v>
      </c>
      <c r="E31" s="1" t="s">
        <v>40</v>
      </c>
      <c r="F31" s="15">
        <f t="shared" si="0"/>
        <v>0</v>
      </c>
      <c r="G31" s="20"/>
      <c r="H31" s="1"/>
      <c r="I31" s="1"/>
      <c r="J31" s="1"/>
      <c r="K31" s="1"/>
      <c r="L31" s="1"/>
      <c r="M31" s="1"/>
      <c r="N31" s="1"/>
    </row>
    <row r="32" spans="1:14" x14ac:dyDescent="0.25">
      <c r="A32" s="22"/>
      <c r="B32" s="10" t="s">
        <v>44</v>
      </c>
      <c r="C32" s="1"/>
      <c r="D32" s="11">
        <v>240</v>
      </c>
      <c r="E32" s="1" t="s">
        <v>26</v>
      </c>
      <c r="F32" s="15">
        <f t="shared" si="0"/>
        <v>0</v>
      </c>
      <c r="G32" s="20"/>
      <c r="H32" s="1"/>
      <c r="I32" s="1"/>
      <c r="J32" s="1"/>
      <c r="K32" s="1"/>
      <c r="L32" s="1"/>
      <c r="M32" s="1"/>
      <c r="N32" s="1"/>
    </row>
    <row r="33" spans="1:14" x14ac:dyDescent="0.25">
      <c r="A33" s="22"/>
      <c r="B33" s="10" t="s">
        <v>45</v>
      </c>
      <c r="C33" s="1"/>
      <c r="D33" s="11">
        <v>330</v>
      </c>
      <c r="E33" s="1" t="s">
        <v>26</v>
      </c>
      <c r="F33" s="15">
        <f t="shared" si="0"/>
        <v>0</v>
      </c>
      <c r="G33" s="20"/>
      <c r="H33" s="1"/>
      <c r="I33" s="1"/>
      <c r="J33" s="1"/>
      <c r="K33" s="1"/>
      <c r="L33" s="1"/>
      <c r="M33" s="1"/>
      <c r="N33" s="1"/>
    </row>
    <row r="34" spans="1:14" x14ac:dyDescent="0.25">
      <c r="A34" s="22"/>
      <c r="B34" s="10" t="s">
        <v>46</v>
      </c>
      <c r="C34" s="1"/>
      <c r="D34" s="11">
        <v>670</v>
      </c>
      <c r="E34" s="1" t="s">
        <v>26</v>
      </c>
      <c r="F34" s="15">
        <f t="shared" si="0"/>
        <v>0</v>
      </c>
      <c r="G34" s="20"/>
      <c r="H34" s="1"/>
      <c r="I34" s="1"/>
      <c r="J34" s="1"/>
      <c r="K34" s="1"/>
      <c r="L34" s="1"/>
      <c r="M34" s="1"/>
      <c r="N34" s="1"/>
    </row>
    <row r="35" spans="1:14" x14ac:dyDescent="0.25">
      <c r="A35" s="22"/>
      <c r="B35" s="6" t="s">
        <v>47</v>
      </c>
      <c r="C35" s="7"/>
      <c r="D35" s="8">
        <v>415</v>
      </c>
      <c r="E35" s="7" t="s">
        <v>26</v>
      </c>
      <c r="F35" s="19">
        <f t="shared" si="0"/>
        <v>0</v>
      </c>
      <c r="G35" s="20"/>
      <c r="H35" s="1"/>
      <c r="I35" s="1"/>
      <c r="J35" s="1"/>
      <c r="K35" s="1"/>
      <c r="L35" s="1"/>
      <c r="M35" s="1"/>
      <c r="N35" s="1"/>
    </row>
    <row r="36" spans="1:14" x14ac:dyDescent="0.25">
      <c r="A36" s="33" t="s">
        <v>48</v>
      </c>
      <c r="B36" s="3" t="s">
        <v>86</v>
      </c>
      <c r="C36" s="4"/>
      <c r="D36" s="5">
        <v>5000</v>
      </c>
      <c r="E36" s="4" t="s">
        <v>26</v>
      </c>
      <c r="F36" s="18">
        <f>D36*C36</f>
        <v>0</v>
      </c>
      <c r="G36" s="20"/>
      <c r="H36" s="1"/>
      <c r="I36" s="1"/>
      <c r="J36" s="1"/>
      <c r="K36" s="1"/>
      <c r="L36" s="1"/>
      <c r="M36" s="1"/>
      <c r="N36" s="1"/>
    </row>
    <row r="37" spans="1:14" x14ac:dyDescent="0.25">
      <c r="A37" s="35"/>
      <c r="B37" s="10" t="s">
        <v>49</v>
      </c>
      <c r="C37" s="13"/>
      <c r="D37" s="14">
        <v>1200</v>
      </c>
      <c r="E37" s="13" t="s">
        <v>26</v>
      </c>
      <c r="F37" s="15">
        <f>D37*C37</f>
        <v>0</v>
      </c>
      <c r="G37" s="20"/>
      <c r="H37" s="1"/>
      <c r="I37" s="1"/>
      <c r="J37" s="1"/>
      <c r="K37" s="1"/>
      <c r="L37" s="1"/>
      <c r="M37" s="1"/>
      <c r="N37" s="1"/>
    </row>
    <row r="38" spans="1:14" x14ac:dyDescent="0.25">
      <c r="A38" s="35"/>
      <c r="B38" s="10" t="s">
        <v>50</v>
      </c>
      <c r="C38" s="13"/>
      <c r="D38" s="14">
        <v>2800</v>
      </c>
      <c r="E38" s="13" t="s">
        <v>26</v>
      </c>
      <c r="F38" s="15">
        <f t="shared" si="0"/>
        <v>0</v>
      </c>
      <c r="G38" s="20"/>
      <c r="H38" s="1"/>
      <c r="I38" s="1"/>
      <c r="J38" s="1"/>
      <c r="K38" s="1"/>
      <c r="L38" s="1"/>
      <c r="M38" s="1"/>
      <c r="N38" s="1"/>
    </row>
    <row r="39" spans="1:14" x14ac:dyDescent="0.25">
      <c r="A39" s="35"/>
      <c r="B39" s="10" t="s">
        <v>51</v>
      </c>
      <c r="C39" s="13"/>
      <c r="D39" s="14">
        <v>3400</v>
      </c>
      <c r="E39" s="13" t="s">
        <v>26</v>
      </c>
      <c r="F39" s="15">
        <f t="shared" si="0"/>
        <v>0</v>
      </c>
      <c r="G39" s="20"/>
      <c r="H39" s="1"/>
      <c r="I39" s="1"/>
      <c r="J39" s="1"/>
      <c r="K39" s="1"/>
      <c r="L39" s="1"/>
      <c r="M39" s="1"/>
      <c r="N39" s="1"/>
    </row>
    <row r="40" spans="1:14" x14ac:dyDescent="0.25">
      <c r="A40" s="35"/>
      <c r="B40" s="10" t="s">
        <v>52</v>
      </c>
      <c r="C40" s="13"/>
      <c r="D40" s="14">
        <v>4900</v>
      </c>
      <c r="E40" s="13" t="s">
        <v>26</v>
      </c>
      <c r="F40" s="15">
        <f t="shared" si="0"/>
        <v>0</v>
      </c>
      <c r="G40" s="20"/>
      <c r="H40" s="1"/>
      <c r="I40" s="1"/>
      <c r="J40" s="1"/>
      <c r="K40" s="1"/>
      <c r="L40" s="1"/>
      <c r="M40" s="1"/>
      <c r="N40" s="1"/>
    </row>
    <row r="41" spans="1:14" x14ac:dyDescent="0.25">
      <c r="A41" s="35"/>
      <c r="B41" s="10" t="s">
        <v>53</v>
      </c>
      <c r="C41" s="13"/>
      <c r="D41" s="14">
        <v>5800</v>
      </c>
      <c r="E41" s="13" t="s">
        <v>26</v>
      </c>
      <c r="F41" s="15">
        <f t="shared" si="0"/>
        <v>0</v>
      </c>
      <c r="G41" s="20"/>
      <c r="H41" s="1"/>
      <c r="I41" s="1"/>
      <c r="J41" s="1"/>
      <c r="K41" s="1"/>
      <c r="L41" s="1"/>
      <c r="M41" s="1"/>
      <c r="N41" s="1"/>
    </row>
    <row r="42" spans="1:14" x14ac:dyDescent="0.25">
      <c r="A42" s="35"/>
      <c r="B42" s="10" t="s">
        <v>54</v>
      </c>
      <c r="C42" s="13"/>
      <c r="D42" s="14">
        <v>6950</v>
      </c>
      <c r="E42" s="13" t="s">
        <v>26</v>
      </c>
      <c r="F42" s="15">
        <f t="shared" si="0"/>
        <v>0</v>
      </c>
      <c r="G42" s="20"/>
      <c r="H42" s="1"/>
      <c r="I42" s="1"/>
      <c r="J42" s="1"/>
      <c r="K42" s="1"/>
      <c r="L42" s="1"/>
      <c r="M42" s="1"/>
      <c r="N42" s="1"/>
    </row>
    <row r="43" spans="1:14" x14ac:dyDescent="0.25">
      <c r="A43" s="35"/>
      <c r="B43" s="10" t="s">
        <v>55</v>
      </c>
      <c r="C43" s="13"/>
      <c r="D43" s="14">
        <v>7950</v>
      </c>
      <c r="E43" s="13" t="s">
        <v>26</v>
      </c>
      <c r="F43" s="15">
        <f t="shared" si="0"/>
        <v>0</v>
      </c>
      <c r="G43" s="20"/>
      <c r="H43" s="1"/>
      <c r="I43" s="1"/>
      <c r="J43" s="1"/>
      <c r="K43" s="1"/>
      <c r="L43" s="1"/>
      <c r="M43" s="1"/>
      <c r="N43" s="1"/>
    </row>
    <row r="44" spans="1:14" x14ac:dyDescent="0.25">
      <c r="A44" s="35"/>
      <c r="B44" s="10" t="s">
        <v>56</v>
      </c>
      <c r="C44" s="13"/>
      <c r="D44" s="14">
        <v>3700</v>
      </c>
      <c r="E44" s="13" t="s">
        <v>26</v>
      </c>
      <c r="F44" s="15">
        <f t="shared" si="0"/>
        <v>0</v>
      </c>
      <c r="G44" s="20"/>
      <c r="H44" s="1"/>
      <c r="I44" s="1"/>
      <c r="J44" s="1"/>
      <c r="K44" s="1"/>
      <c r="L44" s="1"/>
      <c r="M44" s="1"/>
      <c r="N44" s="1"/>
    </row>
    <row r="45" spans="1:14" x14ac:dyDescent="0.25">
      <c r="A45" s="34"/>
      <c r="B45" s="6" t="s">
        <v>57</v>
      </c>
      <c r="C45" s="7"/>
      <c r="D45" s="8">
        <v>5400</v>
      </c>
      <c r="E45" s="7" t="s">
        <v>26</v>
      </c>
      <c r="F45" s="19">
        <f t="shared" si="0"/>
        <v>0</v>
      </c>
      <c r="G45" s="20"/>
      <c r="H45" s="1"/>
      <c r="I45" s="1"/>
      <c r="J45" s="1"/>
      <c r="K45" s="1"/>
      <c r="L45" s="1"/>
      <c r="M45" s="1"/>
      <c r="N45" s="1"/>
    </row>
    <row r="46" spans="1:14" x14ac:dyDescent="0.25">
      <c r="A46" s="33" t="s">
        <v>58</v>
      </c>
      <c r="B46" s="3" t="s">
        <v>59</v>
      </c>
      <c r="C46" s="4"/>
      <c r="D46" s="5">
        <v>400</v>
      </c>
      <c r="E46" s="4" t="s">
        <v>26</v>
      </c>
      <c r="F46" s="18">
        <f t="shared" si="0"/>
        <v>0</v>
      </c>
      <c r="G46" s="20"/>
      <c r="H46" s="1"/>
      <c r="I46" s="1"/>
      <c r="J46" s="1"/>
      <c r="K46" s="1"/>
      <c r="L46" s="1"/>
      <c r="M46" s="1"/>
      <c r="N46" s="1"/>
    </row>
    <row r="47" spans="1:14" x14ac:dyDescent="0.25">
      <c r="A47" s="35"/>
      <c r="B47" s="10" t="s">
        <v>60</v>
      </c>
      <c r="C47" s="13"/>
      <c r="D47" s="14">
        <v>600</v>
      </c>
      <c r="E47" s="13" t="s">
        <v>26</v>
      </c>
      <c r="F47" s="15">
        <f t="shared" si="0"/>
        <v>0</v>
      </c>
      <c r="G47" s="20"/>
      <c r="H47" s="1"/>
      <c r="I47" s="1"/>
      <c r="J47" s="1"/>
      <c r="K47" s="1"/>
      <c r="L47" s="1"/>
      <c r="M47" s="1"/>
      <c r="N47" s="1"/>
    </row>
    <row r="48" spans="1:14" x14ac:dyDescent="0.25">
      <c r="A48" s="35"/>
      <c r="B48" s="10" t="s">
        <v>93</v>
      </c>
      <c r="C48" s="13"/>
      <c r="D48" s="14">
        <v>15000</v>
      </c>
      <c r="E48" s="13" t="s">
        <v>26</v>
      </c>
      <c r="F48" s="15">
        <f>D48*C48</f>
        <v>0</v>
      </c>
      <c r="G48" s="20"/>
      <c r="H48" s="1"/>
      <c r="I48" s="1"/>
      <c r="J48" s="1"/>
      <c r="K48" s="1"/>
      <c r="L48" s="1"/>
      <c r="M48" s="1"/>
      <c r="N48" s="1"/>
    </row>
    <row r="49" spans="1:14" x14ac:dyDescent="0.25">
      <c r="A49" s="35"/>
      <c r="B49" s="10" t="s">
        <v>61</v>
      </c>
      <c r="C49" s="13"/>
      <c r="D49" s="14">
        <v>250</v>
      </c>
      <c r="E49" s="13" t="s">
        <v>26</v>
      </c>
      <c r="F49" s="15">
        <f t="shared" si="0"/>
        <v>0</v>
      </c>
      <c r="G49" s="20"/>
      <c r="H49" s="1"/>
      <c r="I49" s="1"/>
      <c r="J49" s="1"/>
      <c r="K49" s="1"/>
      <c r="L49" s="1"/>
      <c r="M49" s="1"/>
      <c r="N49" s="1"/>
    </row>
    <row r="50" spans="1:14" x14ac:dyDescent="0.25">
      <c r="A50" s="35"/>
      <c r="B50" s="10" t="s">
        <v>62</v>
      </c>
      <c r="C50" s="13"/>
      <c r="D50" s="14">
        <v>2000</v>
      </c>
      <c r="E50" s="13" t="s">
        <v>26</v>
      </c>
      <c r="F50" s="15">
        <f t="shared" si="0"/>
        <v>0</v>
      </c>
      <c r="G50" s="20"/>
      <c r="H50" s="1"/>
      <c r="I50" s="1"/>
      <c r="J50" s="1"/>
      <c r="K50" s="1"/>
      <c r="L50" s="1"/>
      <c r="M50" s="1"/>
      <c r="N50" s="1"/>
    </row>
    <row r="51" spans="1:14" x14ac:dyDescent="0.25">
      <c r="A51" s="35"/>
      <c r="B51" s="10" t="s">
        <v>63</v>
      </c>
      <c r="C51" s="13"/>
      <c r="D51" s="14">
        <v>600</v>
      </c>
      <c r="E51" s="13" t="s">
        <v>26</v>
      </c>
      <c r="F51" s="15">
        <f t="shared" si="0"/>
        <v>0</v>
      </c>
      <c r="G51" s="20"/>
      <c r="H51" s="1"/>
      <c r="I51" s="1"/>
      <c r="J51" s="1"/>
      <c r="K51" s="1"/>
      <c r="L51" s="1"/>
      <c r="M51" s="1"/>
      <c r="N51" s="1"/>
    </row>
    <row r="52" spans="1:14" x14ac:dyDescent="0.25">
      <c r="A52" s="35"/>
      <c r="B52" s="10" t="s">
        <v>64</v>
      </c>
      <c r="C52" s="13"/>
      <c r="D52" s="14">
        <v>800</v>
      </c>
      <c r="E52" s="13" t="s">
        <v>26</v>
      </c>
      <c r="F52" s="15">
        <f t="shared" si="0"/>
        <v>0</v>
      </c>
      <c r="G52" s="20"/>
      <c r="H52" s="1"/>
      <c r="I52" s="1"/>
      <c r="J52" s="1"/>
      <c r="K52" s="1"/>
      <c r="L52" s="1"/>
      <c r="M52" s="1"/>
      <c r="N52" s="1"/>
    </row>
    <row r="53" spans="1:14" x14ac:dyDescent="0.25">
      <c r="A53" s="35"/>
      <c r="B53" s="10" t="s">
        <v>65</v>
      </c>
      <c r="C53" s="13"/>
      <c r="D53" s="14">
        <v>1680</v>
      </c>
      <c r="E53" s="13" t="s">
        <v>26</v>
      </c>
      <c r="F53" s="15">
        <f t="shared" si="0"/>
        <v>0</v>
      </c>
      <c r="G53" s="20"/>
      <c r="H53" s="1"/>
      <c r="I53" s="1"/>
      <c r="J53" s="1"/>
      <c r="K53" s="1"/>
      <c r="L53" s="1"/>
      <c r="M53" s="1"/>
      <c r="N53" s="1"/>
    </row>
    <row r="54" spans="1:14" x14ac:dyDescent="0.25">
      <c r="A54" s="35"/>
      <c r="B54" s="10" t="s">
        <v>66</v>
      </c>
      <c r="C54" s="13"/>
      <c r="D54" s="14">
        <v>1500</v>
      </c>
      <c r="E54" s="13" t="s">
        <v>26</v>
      </c>
      <c r="F54" s="15">
        <f t="shared" si="0"/>
        <v>0</v>
      </c>
      <c r="G54" s="20"/>
      <c r="H54" s="1"/>
      <c r="I54" s="1"/>
      <c r="J54" s="1"/>
      <c r="K54" s="1"/>
      <c r="L54" s="1"/>
      <c r="M54" s="1"/>
      <c r="N54" s="1"/>
    </row>
    <row r="55" spans="1:14" x14ac:dyDescent="0.25">
      <c r="A55" s="35"/>
      <c r="B55" s="10" t="s">
        <v>67</v>
      </c>
      <c r="C55" s="13"/>
      <c r="D55" s="14">
        <v>3140</v>
      </c>
      <c r="E55" s="13" t="s">
        <v>26</v>
      </c>
      <c r="F55" s="15">
        <f t="shared" si="0"/>
        <v>0</v>
      </c>
      <c r="G55" s="20"/>
      <c r="H55" s="1"/>
      <c r="I55" s="1"/>
      <c r="J55" s="1"/>
      <c r="K55" s="1"/>
      <c r="L55" s="1"/>
      <c r="M55" s="1"/>
      <c r="N55" s="1"/>
    </row>
    <row r="56" spans="1:14" x14ac:dyDescent="0.25">
      <c r="A56" s="35"/>
      <c r="B56" s="10" t="s">
        <v>68</v>
      </c>
      <c r="C56" s="13"/>
      <c r="D56" s="14">
        <v>700</v>
      </c>
      <c r="E56" s="13" t="s">
        <v>26</v>
      </c>
      <c r="F56" s="15">
        <f t="shared" si="0"/>
        <v>0</v>
      </c>
      <c r="G56" s="20"/>
      <c r="H56" s="1"/>
      <c r="I56" s="1"/>
      <c r="J56" s="1"/>
      <c r="K56" s="1"/>
      <c r="L56" s="1"/>
      <c r="M56" s="1"/>
      <c r="N56" s="1"/>
    </row>
    <row r="57" spans="1:14" x14ac:dyDescent="0.25">
      <c r="A57" s="35"/>
      <c r="B57" s="10" t="s">
        <v>69</v>
      </c>
      <c r="C57" s="13"/>
      <c r="D57" s="14">
        <v>720</v>
      </c>
      <c r="E57" s="13" t="s">
        <v>26</v>
      </c>
      <c r="F57" s="15">
        <f t="shared" si="0"/>
        <v>0</v>
      </c>
      <c r="G57" s="20"/>
      <c r="H57" s="1"/>
      <c r="I57" s="1"/>
      <c r="J57" s="1"/>
      <c r="K57" s="1"/>
      <c r="L57" s="1"/>
      <c r="M57" s="1"/>
      <c r="N57" s="1"/>
    </row>
    <row r="58" spans="1:14" x14ac:dyDescent="0.25">
      <c r="A58" s="35"/>
      <c r="B58" s="10" t="s">
        <v>70</v>
      </c>
      <c r="C58" s="13"/>
      <c r="D58" s="14">
        <v>1500</v>
      </c>
      <c r="E58" s="13" t="s">
        <v>26</v>
      </c>
      <c r="F58" s="15">
        <f t="shared" si="0"/>
        <v>0</v>
      </c>
      <c r="G58" s="20"/>
      <c r="H58" s="1"/>
      <c r="I58" s="1"/>
      <c r="J58" s="1"/>
      <c r="K58" s="1"/>
      <c r="L58" s="1"/>
      <c r="M58" s="1"/>
      <c r="N58" s="1"/>
    </row>
    <row r="59" spans="1:14" x14ac:dyDescent="0.25">
      <c r="A59" s="35"/>
      <c r="B59" s="10" t="s">
        <v>71</v>
      </c>
      <c r="C59" s="13"/>
      <c r="D59" s="14">
        <v>1800</v>
      </c>
      <c r="E59" s="13" t="s">
        <v>26</v>
      </c>
      <c r="F59" s="15">
        <f t="shared" si="0"/>
        <v>0</v>
      </c>
      <c r="G59" s="20"/>
      <c r="H59" s="1"/>
      <c r="I59" s="1"/>
      <c r="J59" s="1"/>
      <c r="K59" s="1"/>
      <c r="L59" s="1"/>
      <c r="M59" s="1"/>
      <c r="N59" s="1"/>
    </row>
    <row r="60" spans="1:14" x14ac:dyDescent="0.25">
      <c r="A60" s="35"/>
      <c r="B60" s="10" t="s">
        <v>72</v>
      </c>
      <c r="C60" s="13"/>
      <c r="D60" s="14">
        <v>1200</v>
      </c>
      <c r="E60" s="13" t="s">
        <v>26</v>
      </c>
      <c r="F60" s="15">
        <f t="shared" si="0"/>
        <v>0</v>
      </c>
      <c r="G60" s="20"/>
      <c r="H60" s="1"/>
      <c r="I60" s="1"/>
      <c r="J60" s="1"/>
      <c r="K60" s="1"/>
      <c r="L60" s="1"/>
      <c r="M60" s="1"/>
      <c r="N60" s="1"/>
    </row>
    <row r="61" spans="1:14" x14ac:dyDescent="0.25">
      <c r="A61" s="35"/>
      <c r="B61" s="10" t="s">
        <v>73</v>
      </c>
      <c r="C61" s="13"/>
      <c r="D61" s="14">
        <v>1800</v>
      </c>
      <c r="E61" s="13" t="s">
        <v>26</v>
      </c>
      <c r="F61" s="15">
        <f t="shared" si="0"/>
        <v>0</v>
      </c>
      <c r="G61" s="20"/>
      <c r="H61" s="1"/>
      <c r="I61" s="1"/>
      <c r="J61" s="1"/>
      <c r="K61" s="1"/>
      <c r="L61" s="1"/>
      <c r="M61" s="1"/>
      <c r="N61" s="1"/>
    </row>
    <row r="62" spans="1:14" x14ac:dyDescent="0.25">
      <c r="A62" s="35"/>
      <c r="B62" s="10" t="s">
        <v>74</v>
      </c>
      <c r="C62" s="13"/>
      <c r="D62" s="14">
        <v>2400</v>
      </c>
      <c r="E62" s="13" t="s">
        <v>26</v>
      </c>
      <c r="F62" s="15">
        <f>D62*C62</f>
        <v>0</v>
      </c>
      <c r="G62" s="20"/>
      <c r="H62" s="1"/>
      <c r="I62" s="1"/>
      <c r="J62" s="1"/>
      <c r="K62" s="1"/>
      <c r="L62" s="1"/>
      <c r="M62" s="1"/>
      <c r="N62" s="1"/>
    </row>
    <row r="63" spans="1:14" x14ac:dyDescent="0.25">
      <c r="A63" s="35"/>
      <c r="B63" s="10" t="s">
        <v>92</v>
      </c>
      <c r="C63" s="13"/>
      <c r="D63" s="14">
        <v>8000</v>
      </c>
      <c r="E63" s="13" t="s">
        <v>26</v>
      </c>
      <c r="F63" s="15">
        <f>D63*C63</f>
        <v>0</v>
      </c>
      <c r="G63" s="20"/>
      <c r="H63" s="1"/>
      <c r="I63" s="1"/>
      <c r="J63" s="1"/>
      <c r="K63" s="1"/>
      <c r="L63" s="1"/>
      <c r="M63" s="1"/>
      <c r="N63" s="1"/>
    </row>
    <row r="64" spans="1:14" x14ac:dyDescent="0.25">
      <c r="A64" s="35"/>
      <c r="B64" s="10" t="s">
        <v>75</v>
      </c>
      <c r="C64" s="13"/>
      <c r="D64" s="14">
        <v>1500</v>
      </c>
      <c r="E64" s="13" t="s">
        <v>26</v>
      </c>
      <c r="F64" s="15">
        <f t="shared" ref="F64:F69" si="2">D64*C64</f>
        <v>0</v>
      </c>
      <c r="G64" s="20"/>
      <c r="H64" s="1"/>
      <c r="I64" s="1"/>
      <c r="J64" s="1"/>
      <c r="K64" s="1"/>
      <c r="L64" s="1"/>
      <c r="M64" s="1"/>
      <c r="N64" s="1"/>
    </row>
    <row r="65" spans="1:14" x14ac:dyDescent="0.25">
      <c r="A65" s="34"/>
      <c r="B65" s="6" t="s">
        <v>76</v>
      </c>
      <c r="C65" s="7"/>
      <c r="D65" s="8">
        <v>3500</v>
      </c>
      <c r="E65" s="7" t="s">
        <v>26</v>
      </c>
      <c r="F65" s="19">
        <f t="shared" si="2"/>
        <v>0</v>
      </c>
      <c r="G65" s="20"/>
      <c r="H65" s="1"/>
      <c r="I65" s="1"/>
      <c r="J65" s="1"/>
      <c r="K65" s="1"/>
      <c r="L65" s="1"/>
      <c r="M65" s="1"/>
      <c r="N65" s="1"/>
    </row>
    <row r="66" spans="1:14" x14ac:dyDescent="0.25">
      <c r="A66" s="33" t="s">
        <v>77</v>
      </c>
      <c r="B66" s="3" t="s">
        <v>78</v>
      </c>
      <c r="C66" s="4"/>
      <c r="D66" s="5">
        <v>100</v>
      </c>
      <c r="E66" s="4" t="s">
        <v>26</v>
      </c>
      <c r="F66" s="18">
        <f t="shared" si="2"/>
        <v>0</v>
      </c>
      <c r="G66" s="20"/>
      <c r="H66" s="1"/>
      <c r="I66" s="1"/>
      <c r="J66" s="1"/>
      <c r="K66" s="1"/>
      <c r="L66" s="1"/>
      <c r="M66" s="1"/>
      <c r="N66" s="1"/>
    </row>
    <row r="67" spans="1:14" x14ac:dyDescent="0.25">
      <c r="A67" s="35"/>
      <c r="B67" s="10" t="s">
        <v>79</v>
      </c>
      <c r="C67" s="13"/>
      <c r="D67" s="14">
        <v>220</v>
      </c>
      <c r="E67" s="13" t="s">
        <v>26</v>
      </c>
      <c r="F67" s="15">
        <f t="shared" si="2"/>
        <v>0</v>
      </c>
      <c r="G67" s="20"/>
      <c r="H67" s="1"/>
      <c r="I67" s="1"/>
      <c r="J67" s="1"/>
      <c r="K67" s="1"/>
      <c r="L67" s="1"/>
      <c r="M67" s="1"/>
      <c r="N67" s="1"/>
    </row>
    <row r="68" spans="1:14" x14ac:dyDescent="0.25">
      <c r="A68" s="35"/>
      <c r="B68" s="10" t="s">
        <v>80</v>
      </c>
      <c r="C68" s="13"/>
      <c r="D68" s="14">
        <v>660</v>
      </c>
      <c r="E68" s="13" t="s">
        <v>26</v>
      </c>
      <c r="F68" s="15">
        <f t="shared" si="2"/>
        <v>0</v>
      </c>
      <c r="G68" s="20"/>
      <c r="H68" s="1"/>
      <c r="I68" s="1"/>
      <c r="J68" s="1"/>
      <c r="K68" s="1"/>
      <c r="L68" s="1"/>
      <c r="M68" s="1"/>
      <c r="N68" s="1"/>
    </row>
    <row r="69" spans="1:14" x14ac:dyDescent="0.25">
      <c r="A69" s="35"/>
      <c r="B69" s="10" t="s">
        <v>81</v>
      </c>
      <c r="C69" s="13"/>
      <c r="D69" s="14">
        <v>850</v>
      </c>
      <c r="E69" s="13" t="s">
        <v>26</v>
      </c>
      <c r="F69" s="15">
        <f t="shared" si="2"/>
        <v>0</v>
      </c>
      <c r="G69" s="20"/>
      <c r="H69" s="1"/>
      <c r="I69" s="1"/>
      <c r="J69" s="1"/>
      <c r="K69" s="1"/>
      <c r="L69" s="1"/>
      <c r="M69" s="1"/>
      <c r="N69" s="1"/>
    </row>
    <row r="70" spans="1:14" x14ac:dyDescent="0.25">
      <c r="A70" s="35"/>
      <c r="B70" s="10" t="s">
        <v>82</v>
      </c>
      <c r="C70" s="13"/>
      <c r="D70" s="14">
        <v>890</v>
      </c>
      <c r="E70" s="13" t="s">
        <v>26</v>
      </c>
      <c r="F70" s="15">
        <f t="shared" ref="F70:F77" si="3">D70*C70</f>
        <v>0</v>
      </c>
      <c r="G70" s="20"/>
      <c r="H70" s="1"/>
      <c r="I70" s="1"/>
      <c r="J70" s="1"/>
      <c r="K70" s="1"/>
      <c r="L70" s="1"/>
      <c r="M70" s="1"/>
      <c r="N70" s="1"/>
    </row>
    <row r="71" spans="1:14" x14ac:dyDescent="0.25">
      <c r="A71" s="35"/>
      <c r="B71" s="10" t="s">
        <v>83</v>
      </c>
      <c r="C71" s="13"/>
      <c r="D71" s="14">
        <v>1200</v>
      </c>
      <c r="E71" s="13" t="s">
        <v>26</v>
      </c>
      <c r="F71" s="15">
        <f t="shared" si="3"/>
        <v>0</v>
      </c>
      <c r="G71" s="20"/>
      <c r="H71" s="1"/>
      <c r="I71" s="1"/>
      <c r="J71" s="1"/>
      <c r="K71" s="1"/>
      <c r="L71" s="1"/>
      <c r="M71" s="1"/>
      <c r="N71" s="1"/>
    </row>
    <row r="72" spans="1:14" x14ac:dyDescent="0.25">
      <c r="A72" s="35"/>
      <c r="B72" s="10" t="s">
        <v>84</v>
      </c>
      <c r="C72" s="13"/>
      <c r="D72" s="14">
        <v>150</v>
      </c>
      <c r="E72" s="13" t="s">
        <v>26</v>
      </c>
      <c r="F72" s="15">
        <f t="shared" si="3"/>
        <v>0</v>
      </c>
      <c r="G72" s="20"/>
      <c r="H72" s="1"/>
      <c r="I72" s="1"/>
      <c r="J72" s="1"/>
      <c r="K72" s="1"/>
      <c r="L72" s="1"/>
      <c r="M72" s="1"/>
      <c r="N72" s="1"/>
    </row>
    <row r="73" spans="1:14" x14ac:dyDescent="0.25">
      <c r="A73" s="35"/>
      <c r="B73" s="10" t="s">
        <v>85</v>
      </c>
      <c r="C73" s="13"/>
      <c r="D73" s="14">
        <v>400</v>
      </c>
      <c r="E73" s="13" t="s">
        <v>26</v>
      </c>
      <c r="F73" s="15">
        <f t="shared" si="3"/>
        <v>0</v>
      </c>
      <c r="G73" s="20"/>
      <c r="H73" s="1"/>
      <c r="I73" s="1"/>
      <c r="J73" s="1"/>
      <c r="K73" s="1"/>
      <c r="L73" s="1"/>
      <c r="M73" s="1"/>
      <c r="N73" s="1"/>
    </row>
    <row r="74" spans="1:14" x14ac:dyDescent="0.25">
      <c r="A74" s="35"/>
      <c r="B74" s="10" t="s">
        <v>89</v>
      </c>
      <c r="C74" s="13"/>
      <c r="D74" s="14">
        <v>600</v>
      </c>
      <c r="E74" s="13" t="s">
        <v>26</v>
      </c>
      <c r="F74" s="15">
        <f t="shared" si="3"/>
        <v>0</v>
      </c>
      <c r="G74" s="20"/>
      <c r="H74" s="1"/>
      <c r="I74" s="1"/>
      <c r="J74" s="1"/>
      <c r="K74" s="1"/>
      <c r="L74" s="1"/>
      <c r="M74" s="1"/>
      <c r="N74" s="1"/>
    </row>
    <row r="75" spans="1:14" x14ac:dyDescent="0.25">
      <c r="A75" s="35"/>
      <c r="B75" s="10" t="s">
        <v>90</v>
      </c>
      <c r="C75" s="13"/>
      <c r="D75" s="14">
        <v>220</v>
      </c>
      <c r="E75" s="13" t="s">
        <v>26</v>
      </c>
      <c r="F75" s="15">
        <f t="shared" si="3"/>
        <v>0</v>
      </c>
      <c r="G75" s="20"/>
      <c r="H75" s="1"/>
      <c r="I75" s="1"/>
      <c r="J75" s="1"/>
      <c r="K75" s="1"/>
      <c r="L75" s="1"/>
      <c r="M75" s="1"/>
      <c r="N75" s="1"/>
    </row>
    <row r="76" spans="1:14" x14ac:dyDescent="0.25">
      <c r="A76" s="35"/>
      <c r="B76" s="10" t="s">
        <v>88</v>
      </c>
      <c r="C76" s="13"/>
      <c r="D76" s="14">
        <v>900</v>
      </c>
      <c r="E76" s="13" t="s">
        <v>26</v>
      </c>
      <c r="F76" s="15">
        <f t="shared" si="3"/>
        <v>0</v>
      </c>
      <c r="G76" s="20"/>
      <c r="H76" s="1"/>
      <c r="I76" s="1"/>
      <c r="J76" s="1"/>
      <c r="K76" s="1"/>
      <c r="L76" s="1"/>
      <c r="M76" s="1"/>
      <c r="N76" s="1"/>
    </row>
    <row r="77" spans="1:14" x14ac:dyDescent="0.25">
      <c r="A77" s="34"/>
      <c r="B77" s="6" t="s">
        <v>91</v>
      </c>
      <c r="C77" s="7"/>
      <c r="D77" s="8">
        <v>1500</v>
      </c>
      <c r="E77" s="7" t="s">
        <v>26</v>
      </c>
      <c r="F77" s="19">
        <f t="shared" si="3"/>
        <v>0</v>
      </c>
      <c r="G77" s="20"/>
      <c r="H77" s="1"/>
      <c r="I77" s="1"/>
      <c r="J77" s="1"/>
      <c r="K77" s="1"/>
      <c r="L77" s="1"/>
      <c r="M77" s="1"/>
      <c r="N77" s="1"/>
    </row>
  </sheetData>
  <mergeCells count="15">
    <mergeCell ref="A16:A20"/>
    <mergeCell ref="A21:A35"/>
    <mergeCell ref="A36:A45"/>
    <mergeCell ref="A46:A65"/>
    <mergeCell ref="A66:A77"/>
    <mergeCell ref="I1:L1"/>
    <mergeCell ref="M1:N1"/>
    <mergeCell ref="A2:A3"/>
    <mergeCell ref="I2:L3"/>
    <mergeCell ref="M2:N3"/>
    <mergeCell ref="A4:A15"/>
    <mergeCell ref="I4:L5"/>
    <mergeCell ref="M4:N5"/>
    <mergeCell ref="I6:L7"/>
    <mergeCell ref="M6:N7"/>
  </mergeCells>
  <pageMargins left="0.7" right="0.7" top="0.75" bottom="0.75" header="0.3" footer="0.3"/>
  <pageSetup paperSize="9" orientation="portrait" horizontalDpi="200" verticalDpi="200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NoteBook</cp:lastModifiedBy>
  <dcterms:created xsi:type="dcterms:W3CDTF">2015-06-05T18:19:34Z</dcterms:created>
  <dcterms:modified xsi:type="dcterms:W3CDTF">2025-05-17T08:20:39Z</dcterms:modified>
</cp:coreProperties>
</file>