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aris\Desktop\"/>
    </mc:Choice>
  </mc:AlternateContent>
  <bookViews>
    <workbookView xWindow="360" yWindow="15" windowWidth="20955" windowHeight="9720"/>
  </bookViews>
  <sheets>
    <sheet name="Лист1" sheetId="1" r:id="rId1"/>
  </sheets>
  <calcPr/>
</workbook>
</file>

<file path=xl/calcChain.xml><?xml version="1.0" encoding="utf-8"?>
<calcChain xmlns="http://schemas.openxmlformats.org/spreadsheetml/2006/main">
  <c i="1" l="1" r="J224"/>
  <c r="K220"/>
  <c r="K217"/>
  <c r="K213"/>
  <c r="K210"/>
  <c r="K206"/>
  <c r="K203"/>
  <c r="K199"/>
  <c r="K196"/>
  <c r="K192"/>
  <c r="K189"/>
  <c r="K185"/>
  <c r="K182"/>
  <c r="K178"/>
  <c r="K175"/>
  <c r="K171"/>
  <c r="K168"/>
  <c r="K164"/>
  <c r="K161"/>
  <c r="K157"/>
  <c r="K154"/>
  <c r="K150"/>
  <c r="K147"/>
  <c r="K143"/>
  <c r="K140"/>
  <c r="K136"/>
  <c r="K133"/>
  <c r="K129"/>
  <c r="K126"/>
  <c r="K122"/>
  <c r="K119"/>
  <c r="K115"/>
  <c r="K112"/>
  <c r="K108"/>
  <c r="K105"/>
  <c r="K101"/>
  <c r="K98"/>
  <c r="K94"/>
  <c r="K91"/>
  <c r="K87"/>
  <c r="K84"/>
  <c r="K80"/>
  <c r="K77"/>
  <c r="K73"/>
  <c r="K70"/>
  <c r="K66"/>
  <c r="K63"/>
  <c r="K59"/>
  <c r="K56"/>
  <c r="K52"/>
  <c r="K49"/>
  <c l="1" r="K224"/>
  <c r="K226"/>
</calcChain>
</file>

<file path=xl/sharedStrings.xml><?xml version="1.0" encoding="utf-8"?>
<sst xmlns="http://schemas.openxmlformats.org/spreadsheetml/2006/main">
  <si>
    <t>Спасибо за интерес к нашей продукции! Чтобы файл корректно открылся, скачайте его на ПК.</t>
  </si>
  <si>
    <t>По этой форме Вы можете отправить нам заказ на почту: grigoryan.k.gavrish@yandex.ru</t>
  </si>
  <si>
    <t>Сумма Вашего заказа будет рассчитана автоматически с учетом скидки. Цены указаны без учета НДС 5%</t>
  </si>
  <si>
    <t>Система скидок: 30 т.р. - 2%; 50 т.р. - 3%; 75 т.р. - 4% 100 т.р. - 5%; 200т.р. - 7%; 500т.р. и более - 10%.</t>
  </si>
  <si>
    <t>Услуги транспортной компании оплачивает заказчик.</t>
  </si>
  <si>
    <t>Укажите в форме нужна ли Вам бирка со штрихкодом.</t>
  </si>
  <si>
    <t>- это бирка</t>
  </si>
  <si>
    <t>Наименование</t>
  </si>
  <si>
    <t>Кол-во</t>
  </si>
  <si>
    <t>Сумма</t>
  </si>
  <si>
    <t>Количество шт. в коробке</t>
  </si>
  <si>
    <t>Рекомендованная розничная цена</t>
  </si>
  <si>
    <t>1.</t>
  </si>
  <si>
    <t>G1 Щетка большая мягкая с каплями</t>
  </si>
  <si>
    <t>Цена (руб.) без бирки</t>
  </si>
  <si>
    <t>Размер рабочей части 65х45мм</t>
  </si>
  <si>
    <t>Цена (руб.) с биркой</t>
  </si>
  <si>
    <t>Длина игл: 16мм</t>
  </si>
  <si>
    <t>2.</t>
  </si>
  <si>
    <t>G2 Щетка большая жесткая с каплями</t>
  </si>
  <si>
    <t>Длина игл: 15мм</t>
  </si>
  <si>
    <t>3.</t>
  </si>
  <si>
    <t>G3 Щетка средняя мягкая с каплями</t>
  </si>
  <si>
    <t>Размер рабочей части 59х49мм</t>
  </si>
  <si>
    <t>4.</t>
  </si>
  <si>
    <t>G4 Щетка средняя жесткая с каплями</t>
  </si>
  <si>
    <t>Длина игл: 14мм</t>
  </si>
  <si>
    <t>5.</t>
  </si>
  <si>
    <t>G5 Щетка малая мягкая с каплями</t>
  </si>
  <si>
    <t>Размер рабочей части 42х42мм</t>
  </si>
  <si>
    <t>6.</t>
  </si>
  <si>
    <t>G6 Щетка малая жесткая с каплями</t>
  </si>
  <si>
    <t>Размер рабочей части 44х44мм</t>
  </si>
  <si>
    <t>7.</t>
  </si>
  <si>
    <t>G7 Щетка пластик. трехрядная с каплями</t>
  </si>
  <si>
    <t>Размер рабочей части 84х58мм</t>
  </si>
  <si>
    <t>Длина игл: 17мм</t>
  </si>
  <si>
    <t>8.</t>
  </si>
  <si>
    <t>G8 Щетка пластик. трехрядная без капель</t>
  </si>
  <si>
    <t>9.</t>
  </si>
  <si>
    <t>G9 Щетка большая с каплями</t>
  </si>
  <si>
    <t xml:space="preserve">Длина игл: 14мм </t>
  </si>
  <si>
    <t>10.</t>
  </si>
  <si>
    <t>G10 Щетка деревянная трехрядная</t>
  </si>
  <si>
    <t>Размер рабочей части 76х56мм</t>
  </si>
  <si>
    <t>11.</t>
  </si>
  <si>
    <t>G11 Щетка дерев. жесткая для «Кавказца»</t>
  </si>
  <si>
    <t>Размер рабочей части 110х58мм</t>
  </si>
  <si>
    <t>Длина игл: 20мм</t>
  </si>
  <si>
    <t>12.</t>
  </si>
  <si>
    <t>G12 Щетка дерев. без рамки, с каплями</t>
  </si>
  <si>
    <t>Размер рабочей части 65х50мм</t>
  </si>
  <si>
    <t>13.</t>
  </si>
  <si>
    <t>G13 Щетка дерев. с рамкой, с каплями</t>
  </si>
  <si>
    <t>Размер рабочей части 80х60мм</t>
  </si>
  <si>
    <t>14.</t>
  </si>
  <si>
    <t>G14 Щетка пластик. для «Кавказца» с каплями</t>
  </si>
  <si>
    <t>Длина игл: 18мм</t>
  </si>
  <si>
    <t>15.</t>
  </si>
  <si>
    <t>G15 Щетка пластик. для «Кавказца» без капель</t>
  </si>
  <si>
    <t>16.</t>
  </si>
  <si>
    <r>
      <t xml:space="preserve">G16 Щетка для длинной шерсти, без капель </t>
    </r>
    <r>
      <rPr>
        <rFont val="Times New Roman"/>
        <b val="1"/>
        <color indexed="2"/>
        <scheme val="none"/>
      </rPr>
      <t>Рекомендовано для груминга</t>
    </r>
  </si>
  <si>
    <t>Размер рабочей части 70х50мм</t>
  </si>
  <si>
    <t>17.</t>
  </si>
  <si>
    <r>
      <t xml:space="preserve">G17 Щетка для длинной шерсти, без капель </t>
    </r>
    <r>
      <rPr>
        <rFont val="Times New Roman"/>
        <b val="1"/>
        <color indexed="2"/>
        <scheme val="none"/>
      </rPr>
      <t>Рекомендовано для груминга</t>
    </r>
  </si>
  <si>
    <t>18.</t>
  </si>
  <si>
    <t>нет в наличии</t>
  </si>
  <si>
    <t>G18 Щетка пластиковая для шерсти средней длины, с каплями</t>
  </si>
  <si>
    <t>Размер рабочей части 85х46мм</t>
  </si>
  <si>
    <t>19.</t>
  </si>
  <si>
    <t>G19 Щетка пластиковая для шерсти средней длины, без капель</t>
  </si>
  <si>
    <t>20.</t>
  </si>
  <si>
    <t>G20 Щетка деревянная «Премиум», с каплями</t>
  </si>
  <si>
    <t>Размер рабочей части 120х60мм</t>
  </si>
  <si>
    <t>21.</t>
  </si>
  <si>
    <t>G21 Щетка дерев. «Премиум» с рамкой, с каплями, для длинной шерсти</t>
  </si>
  <si>
    <t>Длина игл: 22мм</t>
  </si>
  <si>
    <t>22.</t>
  </si>
  <si>
    <t>G22 Щетка дерев. «Премиум» с рамкой, без капель, для длинной шерсти</t>
  </si>
  <si>
    <t>23.</t>
  </si>
  <si>
    <t>G23 Щетка дерев. с рамкой, с каплями, для шерсти средней длины</t>
  </si>
  <si>
    <t>24.</t>
  </si>
  <si>
    <t>G24 Щетка дерев. с рамкой, без капель, для шерсти средней длины</t>
  </si>
  <si>
    <t>25.</t>
  </si>
  <si>
    <t>G28 Совок для кошачьего лотка</t>
  </si>
  <si>
    <t>Итого:</t>
  </si>
  <si>
    <t>Итого с учетом скидки: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</si>
</sst>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4" tint="-0.5"/>
      <name val="Calibri"/>
      <scheme val="minor"/>
    </font>
    <font>
      <sz val="12"/>
      <color theme="1"/>
      <name val="Times New Roman"/>
    </font>
    <font>
      <sz val="14"/>
      <color theme="3" tint="-0.25"/>
      <name val="Calibri"/>
      <scheme val="minor"/>
    </font>
    <font>
      <sz val="14"/>
      <color theme="3" tint="-0.25"/>
      <name val="Times New Roman"/>
    </font>
    <font>
      <sz val="12"/>
      <name val="Times New Roman"/>
    </font>
    <font>
      <b/>
      <sz val="12"/>
      <name val="Times New Roman"/>
    </font>
    <font>
      <b/>
      <sz val="10"/>
      <color theme="4" tint="-0.5"/>
      <name val="Arial Cyr"/>
    </font>
    <font>
      <b/>
      <sz val="10"/>
      <name val="Arial Cyr"/>
    </font>
    <font>
      <b/>
      <sz val="11"/>
      <name val="Times New Roman"/>
    </font>
    <font>
      <sz val="12"/>
      <color rgb="FF008000"/>
      <name val="Calibri"/>
      <scheme val="minor"/>
    </font>
    <font>
      <b/>
      <sz val="11"/>
      <color theme="1"/>
      <name val="Times New Roman"/>
    </font>
    <font>
      <sz val="12"/>
      <color theme="4" tint="-0.5"/>
      <name val="Times New Roman"/>
    </font>
    <font>
      <b/>
      <sz val="12"/>
      <color indexed="2"/>
      <name val="Times New Roman"/>
    </font>
    <font>
      <b/>
      <sz val="12"/>
      <color rgb="FF008000"/>
      <name val="Times New Roman"/>
    </font>
    <font>
      <sz val="11"/>
      <name val="Times New Roman"/>
    </font>
    <font>
      <sz val="10"/>
      <color theme="1"/>
      <name val="Calibri"/>
      <scheme val="minor"/>
    </font>
    <font>
      <b/>
      <sz val="14"/>
      <name val="Times New Roman"/>
    </font>
    <font>
      <b/>
      <sz val="11"/>
      <color indexed="2"/>
      <name val="Times New Roman"/>
    </font>
    <font>
      <b/>
      <sz val="16"/>
      <color theme="3" tint="-0.5"/>
      <name val="Calibri"/>
    </font>
  </fonts>
  <fills count="2">
    <fill>
      <patternFill patternType="none"/>
    </fill>
    <fill>
      <patternFill patternType="gray125"/>
    </fill>
  </fills>
  <borders count="22">
    <border/>
    <border>
      <left style="thin">
        <color theme="1"/>
      </left>
      <right style="thin">
        <color theme="1"/>
      </right>
      <top style="thin">
        <color theme="1"/>
      </top>
    </border>
    <border>
      <left style="thin">
        <color theme="1"/>
      </left>
      <top style="thin">
        <color theme="1"/>
      </top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</border>
    <border>
      <right style="thin">
        <color theme="1"/>
      </right>
      <top style="thin">
        <color theme="1"/>
      </top>
    </border>
    <border>
      <left style="thin">
        <color theme="1"/>
      </left>
      <bottom style="thin">
        <color theme="1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theme="1"/>
      </left>
    </border>
    <border>
      <right style="thin">
        <color theme="1"/>
      </right>
    </border>
    <border>
      <left style="thin">
        <color rgb="FF000000"/>
      </left>
    </border>
    <border>
      <right style="thin">
        <color rgb="FF000000"/>
      </right>
    </border>
    <border>
      <bottom style="thin">
        <color theme="1"/>
      </bottom>
    </border>
    <border>
      <right style="thin">
        <color theme="1"/>
      </right>
      <bottom style="thin">
        <color theme="1"/>
      </bottom>
    </border>
    <border>
      <left style="thin">
        <color theme="1"/>
      </left>
      <right style="thin">
        <color theme="1"/>
      </right>
      <bottom style="thin">
        <color theme="1"/>
      </bottom>
    </border>
    <border>
      <left style="thin">
        <color theme="1"/>
      </left>
      <right style="thin">
        <color theme="1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4" fillId="0" borderId="0" xfId="0" applyFont="1"/>
    <xf numFmtId="0" fontId="5" fillId="0" borderId="0" xfId="0" applyFont="1"/>
    <xf numFmtId="49" fontId="4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9" xfId="0" applyFont="1" applyBorder="1"/>
    <xf numFmtId="0" fontId="11" fillId="0" borderId="10" xfId="0" applyFont="1" applyBorder="1" applyAlignment="1">
      <alignment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2" fontId="1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 vertical="center"/>
    </xf>
    <xf numFmtId="0" fontId="5" fillId="0" borderId="4" xfId="0" applyFont="1" applyBorder="1"/>
    <xf numFmtId="0" fontId="15" fillId="0" borderId="13" xfId="0" applyFont="1" applyBorder="1" applyAlignment="1">
      <alignment horizontal="center" vertical="center" wrapText="1"/>
    </xf>
    <xf numFmtId="0" fontId="0" fillId="0" borderId="10" xfId="0" applyBorder="1"/>
    <xf numFmtId="0" fontId="0" fillId="0" borderId="17" xfId="0" applyBorder="1"/>
    <xf numFmtId="0" fontId="0" fillId="0" borderId="18" xfId="0" applyBorder="1"/>
    <xf numFmtId="0" fontId="15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3" xfId="0" applyFont="1" applyBorder="1"/>
    <xf numFmtId="0" fontId="2" fillId="0" borderId="10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/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7" fillId="0" borderId="2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Protection="1">
      <protection hidden="1"/>
    </xf>
    <xf numFmtId="2" fontId="6" fillId="0" borderId="0" xfId="0" applyNumberFormat="1" applyFont="1" applyProtection="1">
      <protection hidden="1"/>
    </xf>
    <xf numFmtId="0" fontId="18" fillId="0" borderId="0" xfId="0" applyFont="1" applyAlignment="1">
      <alignment horizontal="right"/>
    </xf>
    <xf numFmtId="2" fontId="13" fillId="0" borderId="0" xfId="0" applyNumberFormat="1" applyFo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image" Target="../media/image3.jpg" /><Relationship Id="rId4" Type="http://schemas.openxmlformats.org/officeDocument/2006/relationships/image" Target="../media/image4.jpg" /><Relationship Id="rId5" Type="http://schemas.openxmlformats.org/officeDocument/2006/relationships/image" Target="../media/image5.jpg" /><Relationship Id="rId6" Type="http://schemas.openxmlformats.org/officeDocument/2006/relationships/image" Target="../media/image6.jpg" /><Relationship Id="rId7" Type="http://schemas.openxmlformats.org/officeDocument/2006/relationships/image" Target="../media/image7.jpg" /><Relationship Id="rId8" Type="http://schemas.openxmlformats.org/officeDocument/2006/relationships/image" Target="../media/image8.jpg" /><Relationship Id="rId9" Type="http://schemas.openxmlformats.org/officeDocument/2006/relationships/image" Target="../media/image9.jpg" /><Relationship Id="rId10" Type="http://schemas.openxmlformats.org/officeDocument/2006/relationships/image" Target="../media/image10.jpg" /><Relationship Id="rId11" Type="http://schemas.openxmlformats.org/officeDocument/2006/relationships/image" Target="../media/image11.jpg" /><Relationship Id="rId12" Type="http://schemas.openxmlformats.org/officeDocument/2006/relationships/image" Target="../media/image12.jpg" /><Relationship Id="rId13" Type="http://schemas.openxmlformats.org/officeDocument/2006/relationships/image" Target="../media/image13.jpg" /><Relationship Id="rId14" Type="http://schemas.openxmlformats.org/officeDocument/2006/relationships/image" Target="../media/image14.jpg" /><Relationship Id="rId15" Type="http://schemas.openxmlformats.org/officeDocument/2006/relationships/image" Target="../media/image15.jpg" /><Relationship Id="rId16" Type="http://schemas.openxmlformats.org/officeDocument/2006/relationships/image" Target="../media/image16.jpg" /><Relationship Id="rId17" Type="http://schemas.openxmlformats.org/officeDocument/2006/relationships/image" Target="../media/image17.jpg" /><Relationship Id="rId18" Type="http://schemas.openxmlformats.org/officeDocument/2006/relationships/image" Target="../media/image18.jpg" /><Relationship Id="rId19" Type="http://schemas.openxmlformats.org/officeDocument/2006/relationships/image" Target="../media/image19.jpg" /><Relationship Id="rId20" Type="http://schemas.openxmlformats.org/officeDocument/2006/relationships/image" Target="../media/image20.jpg" /><Relationship Id="rId21" Type="http://schemas.openxmlformats.org/officeDocument/2006/relationships/image" Target="../media/image21.jpg" /><Relationship Id="rId22" Type="http://schemas.openxmlformats.org/officeDocument/2006/relationships/image" Target="../media/image22.jpg" /><Relationship Id="rId23" Type="http://schemas.openxmlformats.org/officeDocument/2006/relationships/image" Target="../media/image23.jpg" /><Relationship Id="rId24" Type="http://schemas.openxmlformats.org/officeDocument/2006/relationships/image" Target="../media/image24.jpg" /><Relationship Id="rId25" Type="http://schemas.openxmlformats.org/officeDocument/2006/relationships/image" Target="../media/image25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419100</xdr:colOff>
      <xdr:row>22</xdr:row>
      <xdr:rowOff>19050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 b="5239" t="3064"/>
        <a:stretch>
          <a:fillRect/>
        </a:stretch>
      </xdr:blipFill>
      <xdr:spPr bwMode="auto">
        <a:xfrm>
          <a:off x="0" y="0"/>
          <a:ext cx="8553749" cy="4419600"/>
        </a:xfrm>
        <a:prstGeom prst="rect"/>
      </xdr:spPr>
    </xdr:pic>
    <xdr:clientData/>
  </xdr:twoCellAnchor>
  <xdr:twoCellAnchor>
    <xdr:from>
      <xdr:col>0</xdr:col>
      <xdr:colOff>295275</xdr:colOff>
      <xdr:row>7</xdr:row>
      <xdr:rowOff>85725</xdr:rowOff>
    </xdr:from>
    <xdr:to>
      <xdr:col>5</xdr:col>
      <xdr:colOff>485775</xdr:colOff>
      <xdr:row>11</xdr:row>
      <xdr:rowOff>152400</xdr:rowOff>
    </xdr:to>
    <xdr:sp>
      <xdr:nvSpPr>
        <xdr:cNvPr id="3" name="TextBox 2"/>
        <xdr:cNvSpPr txBox="1"/>
      </xdr:nvSpPr>
      <xdr:spPr bwMode="auto">
        <a:xfrm>
          <a:off x="295274" y="1419225"/>
          <a:ext cx="3238500" cy="82867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4800" b="0" i="0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GAVRISH&amp;K</a:t>
          </a:r>
          <a:endParaRPr/>
        </a:p>
        <a:p>
          <a:pPr>
            <a:defRPr/>
          </a:pPr>
          <a:endParaRPr lang="ru-RU" sz="1100"/>
        </a:p>
      </xdr:txBody>
    </xdr:sp>
    <xdr:clientData/>
  </xdr:twoCellAnchor>
  <xdr:oneCellAnchor>
    <xdr:from>
      <xdr:col>0</xdr:col>
      <xdr:colOff>257175</xdr:colOff>
      <xdr:row>12</xdr:row>
      <xdr:rowOff>47625</xdr:rowOff>
    </xdr:from>
    <xdr:ext cx="3998915" cy="280206"/>
    <xdr:sp>
      <xdr:nvSpPr>
        <xdr:cNvPr id="4" name="TextBox 3"/>
        <xdr:cNvSpPr txBox="1"/>
      </xdr:nvSpPr>
      <xdr:spPr bwMode="auto">
        <a:xfrm>
          <a:off x="257175" y="2333625"/>
          <a:ext cx="3998915" cy="280206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ru-RU" sz="1200" b="0" i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Производство пуходерок для ухода за шерстью животных</a:t>
          </a:r>
          <a:endParaRPr lang="ru-RU" sz="1200">
            <a:solidFill>
              <a:schemeClr val="tx2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352425</xdr:colOff>
      <xdr:row>19</xdr:row>
      <xdr:rowOff>57150</xdr:rowOff>
    </xdr:from>
    <xdr:ext cx="2905125" cy="593305"/>
    <xdr:sp>
      <xdr:nvSpPr>
        <xdr:cNvPr id="5" name="TextBox 4"/>
        <xdr:cNvSpPr txBox="1"/>
      </xdr:nvSpPr>
      <xdr:spPr bwMode="auto">
        <a:xfrm>
          <a:off x="352424" y="3676650"/>
          <a:ext cx="2905125" cy="593305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r>
            <a:rPr lang="en-US" sz="3200">
              <a:solidFill>
                <a:schemeClr val="tx2">
                  <a:lumMod val="60000"/>
                  <a:lumOff val="40000"/>
                </a:schemeClr>
              </a:solidFill>
            </a:rPr>
            <a:t>puhanet.ru</a:t>
          </a:r>
          <a:endParaRPr lang="ru-RU" sz="32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oneCellAnchor>
  <xdr:twoCellAnchor>
    <xdr:from>
      <xdr:col>1</xdr:col>
      <xdr:colOff>76835</xdr:colOff>
      <xdr:row>47</xdr:row>
      <xdr:rowOff>10795</xdr:rowOff>
    </xdr:from>
    <xdr:to>
      <xdr:col>3</xdr:col>
      <xdr:colOff>513715</xdr:colOff>
      <xdr:row>53</xdr:row>
      <xdr:rowOff>238125</xdr:rowOff>
    </xdr:to>
    <xdr:pic>
      <xdr:nvPicPr>
        <xdr:cNvPr id="30" name="Picture 5"/>
        <xdr:cNvPicPr/>
      </xdr:nvPicPr>
      <xdr:blipFill>
        <a:blip xmlns:r="http://schemas.openxmlformats.org/officeDocument/2006/relationships" r:embed="rId2"/>
        <a:srcRect b="10835" t="11551"/>
        <a:stretch>
          <a:fillRect/>
        </a:stretch>
      </xdr:blipFill>
      <xdr:spPr bwMode="auto">
        <a:xfrm>
          <a:off x="686354" y="9259799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86360</xdr:colOff>
      <xdr:row>54</xdr:row>
      <xdr:rowOff>28575</xdr:rowOff>
    </xdr:from>
    <xdr:to>
      <xdr:col>3</xdr:col>
      <xdr:colOff>523240</xdr:colOff>
      <xdr:row>60</xdr:row>
      <xdr:rowOff>190500</xdr:rowOff>
    </xdr:to>
    <xdr:pic>
      <xdr:nvPicPr>
        <xdr:cNvPr id="31" name="Picture 8"/>
        <xdr:cNvPicPr/>
      </xdr:nvPicPr>
      <xdr:blipFill>
        <a:blip xmlns:r="http://schemas.openxmlformats.org/officeDocument/2006/relationships" r:embed="rId3"/>
        <a:srcRect b="14369" t="9440"/>
        <a:stretch>
          <a:fillRect/>
        </a:stretch>
      </xdr:blipFill>
      <xdr:spPr bwMode="auto">
        <a:xfrm>
          <a:off x="695879" y="10658473"/>
          <a:ext cx="1656001" cy="1266824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114935</xdr:colOff>
      <xdr:row>61</xdr:row>
      <xdr:rowOff>10795</xdr:rowOff>
    </xdr:from>
    <xdr:to>
      <xdr:col>3</xdr:col>
      <xdr:colOff>551815</xdr:colOff>
      <xdr:row>67</xdr:row>
      <xdr:rowOff>228600</xdr:rowOff>
    </xdr:to>
    <xdr:pic>
      <xdr:nvPicPr>
        <xdr:cNvPr id="32" name="Picture 9"/>
        <xdr:cNvPicPr/>
      </xdr:nvPicPr>
      <xdr:blipFill>
        <a:blip xmlns:r="http://schemas.openxmlformats.org/officeDocument/2006/relationships" r:embed="rId4"/>
        <a:srcRect b="4522" l="694" r="-694" t="18414"/>
        <a:stretch>
          <a:fillRect/>
        </a:stretch>
      </xdr:blipFill>
      <xdr:spPr bwMode="auto">
        <a:xfrm>
          <a:off x="724454" y="11964900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76200</xdr:colOff>
      <xdr:row>68</xdr:row>
      <xdr:rowOff>66675</xdr:rowOff>
    </xdr:from>
    <xdr:to>
      <xdr:col>3</xdr:col>
      <xdr:colOff>513080</xdr:colOff>
      <xdr:row>74</xdr:row>
      <xdr:rowOff>276225</xdr:rowOff>
    </xdr:to>
    <xdr:pic>
      <xdr:nvPicPr>
        <xdr:cNvPr id="33" name="Picture 12"/>
        <xdr:cNvPicPr/>
      </xdr:nvPicPr>
      <xdr:blipFill>
        <a:blip xmlns:r="http://schemas.openxmlformats.org/officeDocument/2006/relationships" r:embed="rId5"/>
        <a:srcRect b="5611" t="14870"/>
        <a:stretch>
          <a:fillRect/>
        </a:stretch>
      </xdr:blipFill>
      <xdr:spPr bwMode="auto">
        <a:xfrm>
          <a:off x="685705" y="13392153"/>
          <a:ext cx="1656001" cy="1323975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123825</xdr:colOff>
      <xdr:row>75</xdr:row>
      <xdr:rowOff>29845</xdr:rowOff>
    </xdr:from>
    <xdr:to>
      <xdr:col>3</xdr:col>
      <xdr:colOff>560705</xdr:colOff>
      <xdr:row>81</xdr:row>
      <xdr:rowOff>238125</xdr:rowOff>
    </xdr:to>
    <xdr:pic>
      <xdr:nvPicPr>
        <xdr:cNvPr id="34" name="Picture 13"/>
        <xdr:cNvPicPr/>
      </xdr:nvPicPr>
      <xdr:blipFill>
        <a:blip xmlns:r="http://schemas.openxmlformats.org/officeDocument/2006/relationships" r:embed="rId6"/>
        <a:srcRect b="14938" t="10081"/>
        <a:stretch>
          <a:fillRect/>
        </a:stretch>
      </xdr:blipFill>
      <xdr:spPr bwMode="auto">
        <a:xfrm>
          <a:off x="733423" y="14784297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93980</xdr:colOff>
      <xdr:row>82</xdr:row>
      <xdr:rowOff>10795</xdr:rowOff>
    </xdr:from>
    <xdr:to>
      <xdr:col>3</xdr:col>
      <xdr:colOff>530860</xdr:colOff>
      <xdr:row>88</xdr:row>
      <xdr:rowOff>238125</xdr:rowOff>
    </xdr:to>
    <xdr:pic>
      <xdr:nvPicPr>
        <xdr:cNvPr id="35" name="Picture 15"/>
        <xdr:cNvPicPr/>
      </xdr:nvPicPr>
      <xdr:blipFill>
        <a:blip xmlns:r="http://schemas.openxmlformats.org/officeDocument/2006/relationships" r:embed="rId7"/>
        <a:srcRect b="13536" t="9399"/>
        <a:stretch>
          <a:fillRect/>
        </a:stretch>
      </xdr:blipFill>
      <xdr:spPr bwMode="auto">
        <a:xfrm>
          <a:off x="703706" y="16193997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162560</xdr:colOff>
      <xdr:row>89</xdr:row>
      <xdr:rowOff>44450</xdr:rowOff>
    </xdr:from>
    <xdr:to>
      <xdr:col>3</xdr:col>
      <xdr:colOff>455295</xdr:colOff>
      <xdr:row>95</xdr:row>
      <xdr:rowOff>271145</xdr:rowOff>
    </xdr:to>
    <xdr:pic>
      <xdr:nvPicPr>
        <xdr:cNvPr id="36" name="Picture 16"/>
        <xdr:cNvPicPr/>
      </xdr:nvPicPr>
      <xdr:blipFill>
        <a:blip xmlns:r="http://schemas.openxmlformats.org/officeDocument/2006/relationships" r:embed="rId8"/>
        <a:srcRect b="2878" l="4166" r="-4165" t="8693"/>
        <a:stretch>
          <a:fillRect/>
        </a:stretch>
      </xdr:blipFill>
      <xdr:spPr bwMode="auto">
        <a:xfrm>
          <a:off x="772079" y="17636841"/>
          <a:ext cx="1512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238760</xdr:colOff>
      <xdr:row>96</xdr:row>
      <xdr:rowOff>39370</xdr:rowOff>
    </xdr:from>
    <xdr:to>
      <xdr:col>3</xdr:col>
      <xdr:colOff>351790</xdr:colOff>
      <xdr:row>102</xdr:row>
      <xdr:rowOff>266700</xdr:rowOff>
    </xdr:to>
    <xdr:pic>
      <xdr:nvPicPr>
        <xdr:cNvPr id="37" name="Picture 18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 bwMode="auto">
        <a:xfrm>
          <a:off x="848355" y="19099122"/>
          <a:ext cx="1332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191135</xdr:colOff>
      <xdr:row>103</xdr:row>
      <xdr:rowOff>19050</xdr:rowOff>
    </xdr:from>
    <xdr:to>
      <xdr:col>3</xdr:col>
      <xdr:colOff>447675</xdr:colOff>
      <xdr:row>109</xdr:row>
      <xdr:rowOff>189230</xdr:rowOff>
    </xdr:to>
    <xdr:pic>
      <xdr:nvPicPr>
        <xdr:cNvPr id="38" name="Picture 19"/>
        <xdr:cNvPicPr/>
      </xdr:nvPicPr>
      <xdr:blipFill>
        <a:blip xmlns:r="http://schemas.openxmlformats.org/officeDocument/2006/relationships" r:embed="rId10"/>
        <a:srcRect b="3123" t="6623"/>
        <a:stretch>
          <a:fillRect/>
        </a:stretch>
      </xdr:blipFill>
      <xdr:spPr bwMode="auto">
        <a:xfrm>
          <a:off x="800660" y="20497798"/>
          <a:ext cx="1476000" cy="1274848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132715</xdr:colOff>
      <xdr:row>110</xdr:row>
      <xdr:rowOff>28575</xdr:rowOff>
    </xdr:from>
    <xdr:to>
      <xdr:col>3</xdr:col>
      <xdr:colOff>497840</xdr:colOff>
      <xdr:row>116</xdr:row>
      <xdr:rowOff>255905</xdr:rowOff>
    </xdr:to>
    <xdr:pic>
      <xdr:nvPicPr>
        <xdr:cNvPr id="39" name="Picture 20"/>
        <xdr:cNvPicPr/>
      </xdr:nvPicPr>
      <xdr:blipFill>
        <a:blip xmlns:r="http://schemas.openxmlformats.org/officeDocument/2006/relationships" r:embed="rId11"/>
        <a:srcRect b="12162" t="5915"/>
        <a:stretch>
          <a:fillRect/>
        </a:stretch>
      </xdr:blipFill>
      <xdr:spPr bwMode="auto">
        <a:xfrm>
          <a:off x="742454" y="21821775"/>
          <a:ext cx="1584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105410</xdr:colOff>
      <xdr:row>117</xdr:row>
      <xdr:rowOff>48895</xdr:rowOff>
    </xdr:from>
    <xdr:to>
      <xdr:col>3</xdr:col>
      <xdr:colOff>542290</xdr:colOff>
      <xdr:row>123</xdr:row>
      <xdr:rowOff>276225</xdr:rowOff>
    </xdr:to>
    <xdr:pic>
      <xdr:nvPicPr>
        <xdr:cNvPr id="40" name="Picture 21"/>
        <xdr:cNvPicPr/>
      </xdr:nvPicPr>
      <xdr:blipFill>
        <a:blip xmlns:r="http://schemas.openxmlformats.org/officeDocument/2006/relationships" r:embed="rId12"/>
        <a:srcRect b="4536" t="17661"/>
        <a:stretch>
          <a:fillRect/>
        </a:stretch>
      </xdr:blipFill>
      <xdr:spPr bwMode="auto">
        <a:xfrm>
          <a:off x="714929" y="23242499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22225</xdr:colOff>
      <xdr:row>124</xdr:row>
      <xdr:rowOff>10795</xdr:rowOff>
    </xdr:from>
    <xdr:to>
      <xdr:col>3</xdr:col>
      <xdr:colOff>567055</xdr:colOff>
      <xdr:row>130</xdr:row>
      <xdr:rowOff>238125</xdr:rowOff>
    </xdr:to>
    <xdr:pic>
      <xdr:nvPicPr>
        <xdr:cNvPr id="41" name="Picture 22"/>
        <xdr:cNvPicPr/>
      </xdr:nvPicPr>
      <xdr:blipFill>
        <a:blip xmlns:r="http://schemas.openxmlformats.org/officeDocument/2006/relationships" r:embed="rId13"/>
        <a:srcRect b="13544" t="16352"/>
        <a:stretch>
          <a:fillRect/>
        </a:stretch>
      </xdr:blipFill>
      <xdr:spPr bwMode="auto">
        <a:xfrm>
          <a:off x="631703" y="24633151"/>
          <a:ext cx="1764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29210</xdr:colOff>
      <xdr:row>131</xdr:row>
      <xdr:rowOff>1270</xdr:rowOff>
    </xdr:from>
    <xdr:to>
      <xdr:col>3</xdr:col>
      <xdr:colOff>574040</xdr:colOff>
      <xdr:row>137</xdr:row>
      <xdr:rowOff>228600</xdr:rowOff>
    </xdr:to>
    <xdr:pic>
      <xdr:nvPicPr>
        <xdr:cNvPr id="42" name="Picture 23"/>
        <xdr:cNvPicPr/>
      </xdr:nvPicPr>
      <xdr:blipFill>
        <a:blip xmlns:r="http://schemas.openxmlformats.org/officeDocument/2006/relationships" r:embed="rId14"/>
        <a:srcRect b="18418" t="13561"/>
        <a:stretch>
          <a:fillRect/>
        </a:stretch>
      </xdr:blipFill>
      <xdr:spPr bwMode="auto">
        <a:xfrm>
          <a:off x="638729" y="26023799"/>
          <a:ext cx="1764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142875</xdr:colOff>
      <xdr:row>138</xdr:row>
      <xdr:rowOff>28575</xdr:rowOff>
    </xdr:from>
    <xdr:to>
      <xdr:col>3</xdr:col>
      <xdr:colOff>471805</xdr:colOff>
      <xdr:row>144</xdr:row>
      <xdr:rowOff>255905</xdr:rowOff>
    </xdr:to>
    <xdr:pic>
      <xdr:nvPicPr>
        <xdr:cNvPr id="43" name="Picture 24"/>
        <xdr:cNvPicPr/>
      </xdr:nvPicPr>
      <xdr:blipFill>
        <a:blip xmlns:r="http://schemas.openxmlformats.org/officeDocument/2006/relationships" r:embed="rId15"/>
        <a:srcRect b="7299" t="8022"/>
        <a:stretch>
          <a:fillRect/>
        </a:stretch>
      </xdr:blipFill>
      <xdr:spPr bwMode="auto">
        <a:xfrm>
          <a:off x="752473" y="27441525"/>
          <a:ext cx="1548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29210</xdr:colOff>
      <xdr:row>152</xdr:row>
      <xdr:rowOff>19050</xdr:rowOff>
    </xdr:from>
    <xdr:to>
      <xdr:col>3</xdr:col>
      <xdr:colOff>574040</xdr:colOff>
      <xdr:row>158</xdr:row>
      <xdr:rowOff>189230</xdr:rowOff>
    </xdr:to>
    <xdr:pic>
      <xdr:nvPicPr>
        <xdr:cNvPr id="44" name="Picture 25"/>
        <xdr:cNvPicPr/>
      </xdr:nvPicPr>
      <xdr:blipFill>
        <a:blip xmlns:r="http://schemas.openxmlformats.org/officeDocument/2006/relationships" r:embed="rId16"/>
        <a:srcRect b="12161" t="19107"/>
        <a:stretch>
          <a:fillRect/>
        </a:stretch>
      </xdr:blipFill>
      <xdr:spPr bwMode="auto">
        <a:xfrm>
          <a:off x="638732" y="30270450"/>
          <a:ext cx="1764000" cy="1274854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181610</xdr:colOff>
      <xdr:row>159</xdr:row>
      <xdr:rowOff>57150</xdr:rowOff>
    </xdr:from>
    <xdr:to>
      <xdr:col>3</xdr:col>
      <xdr:colOff>366395</xdr:colOff>
      <xdr:row>165</xdr:row>
      <xdr:rowOff>248285</xdr:rowOff>
    </xdr:to>
    <xdr:pic>
      <xdr:nvPicPr>
        <xdr:cNvPr id="46" name="Picture 27"/>
        <xdr:cNvPicPr/>
      </xdr:nvPicPr>
      <xdr:blipFill>
        <a:blip xmlns:r="http://schemas.openxmlformats.org/officeDocument/2006/relationships" r:embed="rId17"/>
        <a:srcRect t="6623"/>
        <a:stretch>
          <a:fillRect/>
        </a:stretch>
      </xdr:blipFill>
      <xdr:spPr bwMode="auto">
        <a:xfrm>
          <a:off x="791129" y="31632523"/>
          <a:ext cx="1404001" cy="1296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151765</xdr:colOff>
      <xdr:row>180</xdr:row>
      <xdr:rowOff>48895</xdr:rowOff>
    </xdr:from>
    <xdr:to>
      <xdr:col>3</xdr:col>
      <xdr:colOff>444500</xdr:colOff>
      <xdr:row>186</xdr:row>
      <xdr:rowOff>276225</xdr:rowOff>
    </xdr:to>
    <xdr:pic>
      <xdr:nvPicPr>
        <xdr:cNvPr id="49" name="Picture 30"/>
        <xdr:cNvPicPr/>
      </xdr:nvPicPr>
      <xdr:blipFill>
        <a:blip xmlns:r="http://schemas.openxmlformats.org/officeDocument/2006/relationships" r:embed="rId18"/>
        <a:srcRect b="4608" t="8796"/>
        <a:stretch>
          <a:fillRect/>
        </a:stretch>
      </xdr:blipFill>
      <xdr:spPr bwMode="auto">
        <a:xfrm>
          <a:off x="761504" y="35805974"/>
          <a:ext cx="1512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123825</xdr:colOff>
      <xdr:row>187</xdr:row>
      <xdr:rowOff>28575</xdr:rowOff>
    </xdr:from>
    <xdr:to>
      <xdr:col>3</xdr:col>
      <xdr:colOff>452755</xdr:colOff>
      <xdr:row>193</xdr:row>
      <xdr:rowOff>255905</xdr:rowOff>
    </xdr:to>
    <xdr:pic>
      <xdr:nvPicPr>
        <xdr:cNvPr id="50" name="Picture 31"/>
        <xdr:cNvPicPr/>
      </xdr:nvPicPr>
      <xdr:blipFill>
        <a:blip xmlns:r="http://schemas.openxmlformats.org/officeDocument/2006/relationships" r:embed="rId19"/>
        <a:srcRect b="5912" t="8692"/>
        <a:stretch>
          <a:fillRect/>
        </a:stretch>
      </xdr:blipFill>
      <xdr:spPr bwMode="auto">
        <a:xfrm>
          <a:off x="733423" y="37214173"/>
          <a:ext cx="1548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58420</xdr:colOff>
      <xdr:row>194</xdr:row>
      <xdr:rowOff>38100</xdr:rowOff>
    </xdr:from>
    <xdr:to>
      <xdr:col>3</xdr:col>
      <xdr:colOff>530860</xdr:colOff>
      <xdr:row>200</xdr:row>
      <xdr:rowOff>157480</xdr:rowOff>
    </xdr:to>
    <xdr:pic>
      <xdr:nvPicPr>
        <xdr:cNvPr id="51" name="Picture 32"/>
        <xdr:cNvPicPr/>
      </xdr:nvPicPr>
      <xdr:blipFill>
        <a:blip xmlns:r="http://schemas.openxmlformats.org/officeDocument/2006/relationships" r:embed="rId20"/>
        <a:srcRect b="19091" t="14260"/>
        <a:stretch>
          <a:fillRect/>
        </a:stretch>
      </xdr:blipFill>
      <xdr:spPr bwMode="auto">
        <a:xfrm>
          <a:off x="667703" y="38633400"/>
          <a:ext cx="1692000" cy="1224003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113030</xdr:colOff>
      <xdr:row>201</xdr:row>
      <xdr:rowOff>29845</xdr:rowOff>
    </xdr:from>
    <xdr:to>
      <xdr:col>3</xdr:col>
      <xdr:colOff>513715</xdr:colOff>
      <xdr:row>207</xdr:row>
      <xdr:rowOff>257175</xdr:rowOff>
    </xdr:to>
    <xdr:pic>
      <xdr:nvPicPr>
        <xdr:cNvPr id="52" name="Picture 33"/>
        <xdr:cNvPicPr/>
      </xdr:nvPicPr>
      <xdr:blipFill>
        <a:blip xmlns:r="http://schemas.openxmlformats.org/officeDocument/2006/relationships" r:embed="rId21"/>
        <a:srcRect b="7994" t="11470"/>
        <a:stretch>
          <a:fillRect/>
        </a:stretch>
      </xdr:blipFill>
      <xdr:spPr bwMode="auto">
        <a:xfrm>
          <a:off x="722354" y="39920774"/>
          <a:ext cx="1620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142875</xdr:colOff>
      <xdr:row>208</xdr:row>
      <xdr:rowOff>18415</xdr:rowOff>
    </xdr:from>
    <xdr:to>
      <xdr:col>3</xdr:col>
      <xdr:colOff>471805</xdr:colOff>
      <xdr:row>214</xdr:row>
      <xdr:rowOff>200025</xdr:rowOff>
    </xdr:to>
    <xdr:pic>
      <xdr:nvPicPr>
        <xdr:cNvPr id="53" name="Picture 34"/>
        <xdr:cNvPicPr/>
      </xdr:nvPicPr>
      <xdr:blipFill>
        <a:blip xmlns:r="http://schemas.openxmlformats.org/officeDocument/2006/relationships" r:embed="rId22"/>
        <a:srcRect b="10078" t="8692"/>
        <a:stretch>
          <a:fillRect/>
        </a:stretch>
      </xdr:blipFill>
      <xdr:spPr bwMode="auto">
        <a:xfrm>
          <a:off x="752473" y="41309323"/>
          <a:ext cx="1548000" cy="1296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593725</xdr:colOff>
      <xdr:row>36</xdr:row>
      <xdr:rowOff>161925</xdr:rowOff>
    </xdr:from>
    <xdr:to>
      <xdr:col>6</xdr:col>
      <xdr:colOff>15875</xdr:colOff>
      <xdr:row>45</xdr:row>
      <xdr:rowOff>53975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3"/>
        <a:srcRect b="14084" t="13525"/>
        <a:stretch>
          <a:fillRect/>
        </a:stretch>
      </xdr:blipFill>
      <xdr:spPr bwMode="auto">
        <a:xfrm>
          <a:off x="1152310" y="7067549"/>
          <a:ext cx="2486787" cy="1819275"/>
        </a:xfrm>
        <a:prstGeom prst="rect"/>
      </xdr:spPr>
    </xdr:pic>
    <xdr:clientData/>
  </xdr:twoCellAnchor>
  <xdr:twoCellAnchor>
    <xdr:from>
      <xdr:col>1</xdr:col>
      <xdr:colOff>112395</xdr:colOff>
      <xdr:row>145</xdr:row>
      <xdr:rowOff>39370</xdr:rowOff>
    </xdr:from>
    <xdr:to>
      <xdr:col>3</xdr:col>
      <xdr:colOff>513080</xdr:colOff>
      <xdr:row>151</xdr:row>
      <xdr:rowOff>266700</xdr:rowOff>
    </xdr:to>
    <xdr:pic>
      <xdr:nvPicPr>
        <xdr:cNvPr id="56" name="Picture 27"/>
        <xdr:cNvPicPr/>
      </xdr:nvPicPr>
      <xdr:blipFill>
        <a:blip xmlns:r="http://schemas.openxmlformats.org/officeDocument/2006/relationships" r:embed="rId24"/>
        <a:srcRect b="9293" t="13382"/>
        <a:stretch>
          <a:fillRect/>
        </a:stretch>
      </xdr:blipFill>
      <xdr:spPr bwMode="auto">
        <a:xfrm>
          <a:off x="721708" y="28862249"/>
          <a:ext cx="1620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249555</xdr:colOff>
      <xdr:row>215</xdr:row>
      <xdr:rowOff>57150</xdr:rowOff>
    </xdr:from>
    <xdr:to>
      <xdr:col>3</xdr:col>
      <xdr:colOff>326390</xdr:colOff>
      <xdr:row>221</xdr:row>
      <xdr:rowOff>248285</xdr:rowOff>
    </xdr:to>
    <xdr:pic>
      <xdr:nvPicPr>
        <xdr:cNvPr id="59" name="Picture 34"/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 bwMode="auto">
        <a:xfrm>
          <a:off x="859423" y="42710100"/>
          <a:ext cx="1296000" cy="1296000"/>
        </a:xfrm>
        <a:prstGeom prst="rect"/>
        <a:ln w="8890">
          <a:noFill/>
          <a:miter lim="800000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55">
      <selection activeCell="L27" sqref="L27"/>
    </sheetView>
  </sheetViews>
  <sheetFormatPr defaultColWidth="10" defaultRowHeight="15.5"/>
  <cols>
    <col min="7" max="7" width="12.45313" customWidth="1"/>
    <col min="8" max="9" width="13.17969" customWidth="1"/>
    <col min="10" max="10" width="13" style="1" customWidth="1"/>
    <col min="11" max="11" width="15.45313" customWidth="1"/>
    <col min="12" max="12" width="14.72656" style="2" customWidth="1"/>
  </cols>
  <sheetData>
    <row r="26" ht="18.5">
      <c r="B26" s="3" t="s">
        <v>0</v>
      </c>
    </row>
    <row r="28" ht="21">
      <c r="B28" s="4" t="s">
        <v>1</v>
      </c>
      <c r="C28" s="4"/>
      <c r="D28" s="4"/>
      <c r="E28" s="4"/>
      <c r="F28" s="4"/>
      <c r="G28" s="4"/>
      <c r="H28" s="4"/>
      <c r="I28" s="4"/>
      <c r="J28" s="4"/>
    </row>
    <row r="30" ht="18.5">
      <c r="B30" s="4" t="s">
        <v>2</v>
      </c>
      <c r="C30" s="4"/>
      <c r="D30" s="4"/>
      <c r="E30" s="4"/>
      <c r="F30" s="4"/>
      <c r="G30" s="4"/>
      <c r="H30" s="4"/>
      <c r="I30" s="4"/>
      <c r="J30" s="4"/>
      <c r="K30" s="4"/>
    </row>
    <row r="32" ht="18">
      <c r="B32" s="5" t="s">
        <v>3</v>
      </c>
      <c r="C32" s="5"/>
      <c r="D32" s="5"/>
      <c r="E32" s="5"/>
      <c r="F32" s="5"/>
      <c r="G32" s="5"/>
      <c r="H32" s="5"/>
      <c r="I32" s="5"/>
      <c r="J32" s="5"/>
      <c r="K32" s="5"/>
    </row>
    <row r="33" ht="18">
      <c r="B33" s="6"/>
      <c r="C33" s="7"/>
      <c r="D33" s="7"/>
      <c r="E33" s="7"/>
      <c r="F33" s="7"/>
      <c r="G33" s="7"/>
      <c r="H33" s="7"/>
    </row>
    <row r="34" ht="18">
      <c r="B34" s="6" t="s">
        <v>4</v>
      </c>
      <c r="C34" s="7"/>
      <c r="D34" s="7"/>
      <c r="E34" s="7"/>
      <c r="F34" s="7"/>
      <c r="G34" s="7"/>
      <c r="H34" s="7"/>
    </row>
    <row r="35" ht="18">
      <c r="B35" s="6"/>
      <c r="C35" s="7"/>
      <c r="D35" s="7"/>
      <c r="E35" s="7"/>
      <c r="F35" s="7"/>
      <c r="G35" s="7"/>
      <c r="H35" s="7"/>
    </row>
    <row r="36" ht="18">
      <c r="B36" s="6" t="s">
        <v>5</v>
      </c>
      <c r="C36" s="7"/>
      <c r="D36" s="7"/>
      <c r="E36" s="7"/>
      <c r="F36" s="7"/>
      <c r="G36" s="7"/>
      <c r="H36" s="7"/>
    </row>
    <row r="37" ht="18">
      <c r="B37" s="6"/>
      <c r="C37" s="7"/>
      <c r="D37" s="7"/>
      <c r="E37" s="7"/>
      <c r="F37" s="7"/>
      <c r="G37" s="7"/>
      <c r="H37" s="7"/>
    </row>
    <row r="38" ht="18">
      <c r="B38" s="6"/>
      <c r="C38" s="7"/>
      <c r="D38" s="7"/>
      <c r="E38" s="7"/>
      <c r="F38" s="7"/>
      <c r="G38" s="7"/>
      <c r="H38" s="7"/>
    </row>
    <row r="39" ht="18">
      <c r="B39" s="6"/>
      <c r="C39" s="7"/>
      <c r="D39" s="7"/>
      <c r="E39" s="7"/>
      <c r="F39" s="7"/>
      <c r="G39" s="7"/>
      <c r="H39" s="7"/>
    </row>
    <row r="40" ht="18">
      <c r="B40" s="6"/>
      <c r="C40" s="7"/>
      <c r="D40" s="7"/>
      <c r="E40" s="7"/>
      <c r="F40" s="7"/>
      <c r="G40" s="7"/>
      <c r="H40" s="7"/>
    </row>
    <row r="41" ht="18">
      <c r="B41" s="6"/>
      <c r="C41" s="7"/>
      <c r="D41" s="7"/>
      <c r="E41" s="7"/>
      <c r="F41" s="7"/>
      <c r="G41" s="7"/>
      <c r="H41" s="7"/>
    </row>
    <row r="42" ht="18">
      <c r="B42" s="6"/>
      <c r="C42" s="7"/>
      <c r="D42" s="7"/>
      <c r="E42" s="7"/>
      <c r="F42" s="7"/>
      <c r="G42" s="7"/>
      <c r="H42" s="7"/>
    </row>
    <row r="43" ht="18">
      <c r="B43" s="6"/>
      <c r="C43" s="7"/>
      <c r="D43" s="7"/>
      <c r="E43" s="7"/>
      <c r="F43" s="7"/>
      <c r="G43" s="8" t="s">
        <v>6</v>
      </c>
      <c r="H43" s="7"/>
    </row>
    <row r="44" ht="18">
      <c r="B44" s="6"/>
      <c r="C44" s="7"/>
      <c r="D44" s="7"/>
      <c r="E44" s="7"/>
      <c r="F44" s="7"/>
      <c r="G44" s="7"/>
      <c r="H44" s="7"/>
    </row>
    <row r="45" ht="18">
      <c r="B45" s="6"/>
      <c r="C45" s="7"/>
      <c r="D45" s="7"/>
      <c r="E45" s="7"/>
      <c r="F45" s="7"/>
      <c r="G45" s="7"/>
      <c r="H45" s="7"/>
    </row>
    <row r="47" ht="15">
      <c r="B47" s="9"/>
      <c r="C47" s="9"/>
      <c r="D47" s="10"/>
      <c r="E47" s="11" t="s">
        <v>7</v>
      </c>
      <c r="F47" s="11"/>
      <c r="G47" s="11"/>
      <c r="H47" s="12"/>
      <c r="I47" s="13"/>
      <c r="J47" s="14" t="s">
        <v>8</v>
      </c>
      <c r="K47" s="15" t="s">
        <v>9</v>
      </c>
      <c r="L47" s="16" t="s">
        <v>10</v>
      </c>
      <c r="M47" s="17" t="s">
        <v>11</v>
      </c>
      <c r="N47" s="18"/>
    </row>
    <row r="48">
      <c r="A48" s="19" t="s">
        <v>12</v>
      </c>
      <c r="B48" s="20"/>
      <c r="C48" s="21"/>
      <c r="D48" s="22"/>
      <c r="E48" s="23" t="s">
        <v>13</v>
      </c>
      <c r="F48" s="24"/>
      <c r="G48" s="25"/>
      <c r="H48" s="26"/>
      <c r="I48" s="26"/>
      <c r="J48" s="26"/>
      <c r="K48" s="26"/>
      <c r="L48" s="27"/>
      <c r="M48" s="28"/>
      <c r="N48" s="29"/>
    </row>
    <row r="49" ht="14.5">
      <c r="A49" s="19"/>
      <c r="B49" s="30"/>
      <c r="C49" s="31"/>
      <c r="D49" s="32"/>
      <c r="E49" s="33"/>
      <c r="F49" s="34"/>
      <c r="G49" s="35"/>
      <c r="H49" s="36" t="s">
        <v>14</v>
      </c>
      <c r="I49" s="37">
        <v>111</v>
      </c>
      <c r="J49" s="38">
        <v>0</v>
      </c>
      <c r="K49" s="39">
        <f>I49*J49</f>
        <v>0</v>
      </c>
      <c r="L49" s="40">
        <v>200</v>
      </c>
      <c r="M49" s="41">
        <v>350</v>
      </c>
      <c r="N49" s="42"/>
    </row>
    <row r="50" ht="14.5">
      <c r="A50" s="19"/>
      <c r="B50" s="30"/>
      <c r="C50" s="31"/>
      <c r="D50" s="32"/>
      <c r="E50" s="33"/>
      <c r="F50" s="34"/>
      <c r="G50" s="35"/>
      <c r="H50" s="36"/>
      <c r="I50" s="37"/>
      <c r="J50" s="38"/>
      <c r="K50" s="39"/>
      <c r="L50" s="43"/>
      <c r="M50" s="44"/>
      <c r="N50" s="45"/>
    </row>
    <row r="51">
      <c r="A51" s="19"/>
      <c r="B51" s="30"/>
      <c r="C51" s="31"/>
      <c r="D51" s="32"/>
      <c r="E51" s="33"/>
      <c r="F51" s="34"/>
      <c r="G51" s="35"/>
      <c r="H51" s="46"/>
      <c r="I51" s="46"/>
      <c r="J51" s="46"/>
      <c r="K51" s="46"/>
      <c r="L51" s="43"/>
      <c r="M51" s="44"/>
      <c r="N51" s="45"/>
    </row>
    <row r="52" ht="14.5">
      <c r="A52" s="19"/>
      <c r="B52" s="30"/>
      <c r="C52" s="31"/>
      <c r="D52" s="32"/>
      <c r="E52" s="47" t="s">
        <v>15</v>
      </c>
      <c r="F52" s="34"/>
      <c r="G52" s="35"/>
      <c r="H52" s="36" t="s">
        <v>16</v>
      </c>
      <c r="I52" s="37">
        <v>114</v>
      </c>
      <c r="J52" s="38">
        <v>0</v>
      </c>
      <c r="K52" s="39">
        <f>I52*J52</f>
        <v>0</v>
      </c>
      <c r="L52" s="43"/>
      <c r="M52" s="44"/>
      <c r="N52" s="45"/>
    </row>
    <row r="53" ht="14.5">
      <c r="A53" s="19"/>
      <c r="B53" s="30"/>
      <c r="C53" s="31"/>
      <c r="D53" s="32"/>
      <c r="E53" s="33"/>
      <c r="F53" s="34"/>
      <c r="G53" s="35"/>
      <c r="H53" s="36"/>
      <c r="I53" s="37"/>
      <c r="J53" s="38"/>
      <c r="K53" s="39"/>
      <c r="L53" s="43"/>
      <c r="M53" s="44"/>
      <c r="N53" s="45"/>
    </row>
    <row r="54" ht="21.75" customHeight="1">
      <c r="A54" s="19"/>
      <c r="B54" s="48"/>
      <c r="C54" s="49"/>
      <c r="D54" s="50"/>
      <c r="E54" s="51" t="s">
        <v>17</v>
      </c>
      <c r="F54" s="52"/>
      <c r="G54" s="53"/>
      <c r="H54" s="46"/>
      <c r="I54" s="54"/>
      <c r="J54" s="54"/>
      <c r="K54" s="54"/>
      <c r="L54" s="55"/>
      <c r="M54" s="56"/>
      <c r="N54" s="57"/>
    </row>
    <row r="55">
      <c r="A55" s="19" t="s">
        <v>18</v>
      </c>
      <c r="B55" s="58"/>
      <c r="C55" s="58"/>
      <c r="D55" s="58"/>
      <c r="E55" s="23" t="s">
        <v>19</v>
      </c>
      <c r="F55" s="24"/>
      <c r="G55" s="25"/>
      <c r="H55" s="26"/>
      <c r="I55" s="26"/>
      <c r="J55" s="26"/>
      <c r="K55" s="26"/>
      <c r="L55" s="40">
        <v>220</v>
      </c>
      <c r="M55" s="41">
        <v>350</v>
      </c>
      <c r="N55" s="42"/>
    </row>
    <row r="56" ht="14.5">
      <c r="A56" s="19"/>
      <c r="B56" s="59"/>
      <c r="C56" s="59"/>
      <c r="D56" s="59"/>
      <c r="E56" s="33"/>
      <c r="F56" s="34"/>
      <c r="G56" s="35"/>
      <c r="H56" s="36" t="s">
        <v>14</v>
      </c>
      <c r="I56" s="37">
        <v>110</v>
      </c>
      <c r="J56" s="38">
        <v>0</v>
      </c>
      <c r="K56" s="39">
        <f>I56*J56</f>
        <v>0</v>
      </c>
      <c r="L56" s="43"/>
      <c r="M56" s="44"/>
      <c r="N56" s="45"/>
    </row>
    <row r="57" ht="14.5">
      <c r="A57" s="19"/>
      <c r="B57" s="59"/>
      <c r="C57" s="59"/>
      <c r="D57" s="59"/>
      <c r="E57" s="33"/>
      <c r="F57" s="34"/>
      <c r="G57" s="35"/>
      <c r="H57" s="36"/>
      <c r="I57" s="37"/>
      <c r="J57" s="38"/>
      <c r="K57" s="39"/>
      <c r="L57" s="43"/>
      <c r="M57" s="44"/>
      <c r="N57" s="45"/>
    </row>
    <row r="58">
      <c r="A58" s="19"/>
      <c r="B58" s="59"/>
      <c r="C58" s="59"/>
      <c r="D58" s="59"/>
      <c r="E58" s="33"/>
      <c r="F58" s="34"/>
      <c r="G58" s="35"/>
      <c r="H58" s="46"/>
      <c r="I58" s="46"/>
      <c r="J58" s="46"/>
      <c r="K58" s="46"/>
      <c r="L58" s="43"/>
      <c r="M58" s="44"/>
      <c r="N58" s="45"/>
    </row>
    <row r="59" ht="14.5">
      <c r="A59" s="19"/>
      <c r="B59" s="59"/>
      <c r="C59" s="59"/>
      <c r="D59" s="59"/>
      <c r="E59" s="47" t="s">
        <v>15</v>
      </c>
      <c r="F59" s="34"/>
      <c r="G59" s="35"/>
      <c r="H59" s="36" t="s">
        <v>16</v>
      </c>
      <c r="I59" s="37">
        <v>133</v>
      </c>
      <c r="J59" s="38">
        <v>0</v>
      </c>
      <c r="K59" s="39">
        <f>I59*J59</f>
        <v>0</v>
      </c>
      <c r="L59" s="43"/>
      <c r="M59" s="44"/>
      <c r="N59" s="45"/>
    </row>
    <row r="60" ht="14.5">
      <c r="A60" s="19"/>
      <c r="B60" s="59"/>
      <c r="C60" s="59"/>
      <c r="D60" s="59"/>
      <c r="E60" s="33"/>
      <c r="F60" s="34"/>
      <c r="G60" s="35"/>
      <c r="H60" s="36"/>
      <c r="I60" s="37"/>
      <c r="J60" s="38"/>
      <c r="K60" s="39"/>
      <c r="L60" s="43"/>
      <c r="M60" s="44"/>
      <c r="N60" s="45"/>
    </row>
    <row r="61" ht="17.25" customHeight="1">
      <c r="A61" s="19"/>
      <c r="B61" s="59"/>
      <c r="C61" s="59"/>
      <c r="D61" s="59"/>
      <c r="E61" s="51" t="s">
        <v>20</v>
      </c>
      <c r="F61" s="52"/>
      <c r="G61" s="53"/>
      <c r="H61" s="54"/>
      <c r="I61" s="54"/>
      <c r="J61" s="54"/>
      <c r="K61" s="54"/>
      <c r="L61" s="60"/>
      <c r="M61" s="56"/>
      <c r="N61" s="57"/>
    </row>
    <row r="62">
      <c r="A62" s="19" t="s">
        <v>21</v>
      </c>
      <c r="B62" s="59"/>
      <c r="C62" s="59"/>
      <c r="D62" s="59"/>
      <c r="E62" s="23" t="s">
        <v>22</v>
      </c>
      <c r="F62" s="24"/>
      <c r="G62" s="25"/>
      <c r="H62" s="26"/>
      <c r="I62" s="26"/>
      <c r="J62" s="26"/>
      <c r="K62" s="26"/>
      <c r="L62" s="61">
        <v>220</v>
      </c>
      <c r="M62" s="41">
        <v>350</v>
      </c>
      <c r="N62" s="42"/>
    </row>
    <row r="63" ht="14.5">
      <c r="A63" s="19"/>
      <c r="B63" s="59"/>
      <c r="C63" s="59"/>
      <c r="D63" s="59"/>
      <c r="E63" s="33"/>
      <c r="F63" s="34"/>
      <c r="G63" s="35"/>
      <c r="H63" s="36" t="s">
        <v>14</v>
      </c>
      <c r="I63" s="37">
        <v>110</v>
      </c>
      <c r="J63" s="38">
        <v>0</v>
      </c>
      <c r="K63" s="39">
        <f>I63*J63</f>
        <v>0</v>
      </c>
      <c r="L63" s="62"/>
      <c r="M63" s="44"/>
      <c r="N63" s="45"/>
    </row>
    <row r="64" ht="14.5">
      <c r="A64" s="19"/>
      <c r="B64" s="59"/>
      <c r="C64" s="59"/>
      <c r="D64" s="59"/>
      <c r="E64" s="33"/>
      <c r="F64" s="34"/>
      <c r="G64" s="35"/>
      <c r="H64" s="36"/>
      <c r="I64" s="37"/>
      <c r="J64" s="38"/>
      <c r="K64" s="39"/>
      <c r="L64" s="62"/>
      <c r="M64" s="44"/>
      <c r="N64" s="45"/>
    </row>
    <row r="65">
      <c r="A65" s="19"/>
      <c r="B65" s="59"/>
      <c r="C65" s="59"/>
      <c r="D65" s="59"/>
      <c r="E65" s="33"/>
      <c r="F65" s="34"/>
      <c r="G65" s="35"/>
      <c r="H65" s="46"/>
      <c r="I65" s="46"/>
      <c r="J65" s="46"/>
      <c r="K65" s="46"/>
      <c r="L65" s="62"/>
      <c r="M65" s="44"/>
      <c r="N65" s="45"/>
    </row>
    <row r="66" ht="14.5">
      <c r="A66" s="19"/>
      <c r="B66" s="59"/>
      <c r="C66" s="59"/>
      <c r="D66" s="59"/>
      <c r="E66" s="47" t="s">
        <v>23</v>
      </c>
      <c r="F66" s="34"/>
      <c r="G66" s="35"/>
      <c r="H66" s="36" t="s">
        <v>16</v>
      </c>
      <c r="I66" s="37">
        <v>113</v>
      </c>
      <c r="J66" s="38">
        <v>0</v>
      </c>
      <c r="K66" s="39">
        <f>I66*J66</f>
        <v>0</v>
      </c>
      <c r="L66" s="62"/>
      <c r="M66" s="44"/>
      <c r="N66" s="45"/>
    </row>
    <row r="67" ht="15" customHeight="1">
      <c r="A67" s="19"/>
      <c r="B67" s="59"/>
      <c r="C67" s="59"/>
      <c r="D67" s="59"/>
      <c r="E67" s="33"/>
      <c r="F67" s="34"/>
      <c r="G67" s="35"/>
      <c r="H67" s="36"/>
      <c r="I67" s="37"/>
      <c r="J67" s="38"/>
      <c r="K67" s="39"/>
      <c r="L67" s="62"/>
      <c r="M67" s="44"/>
      <c r="N67" s="45"/>
    </row>
    <row r="68" ht="20.25" customHeight="1">
      <c r="A68" s="19"/>
      <c r="B68" s="59"/>
      <c r="C68" s="59"/>
      <c r="D68" s="59"/>
      <c r="E68" s="51" t="s">
        <v>20</v>
      </c>
      <c r="F68" s="52"/>
      <c r="G68" s="53"/>
      <c r="H68" s="54"/>
      <c r="I68" s="54"/>
      <c r="J68" s="54"/>
      <c r="K68" s="54"/>
      <c r="L68" s="63"/>
      <c r="M68" s="56"/>
      <c r="N68" s="57"/>
    </row>
    <row r="69" ht="15.75" customHeight="1">
      <c r="A69" s="19" t="s">
        <v>24</v>
      </c>
      <c r="B69" s="59"/>
      <c r="C69" s="59"/>
      <c r="D69" s="59"/>
      <c r="E69" s="23" t="s">
        <v>25</v>
      </c>
      <c r="F69" s="24"/>
      <c r="G69" s="25"/>
      <c r="H69" s="26"/>
      <c r="I69" s="26"/>
      <c r="J69" s="26"/>
      <c r="K69" s="26"/>
      <c r="L69" s="61">
        <v>220</v>
      </c>
      <c r="M69" s="41">
        <v>350</v>
      </c>
      <c r="N69" s="42"/>
    </row>
    <row r="70" ht="14.5">
      <c r="A70" s="19"/>
      <c r="B70" s="59"/>
      <c r="C70" s="59"/>
      <c r="D70" s="59"/>
      <c r="E70" s="33"/>
      <c r="F70" s="34"/>
      <c r="G70" s="35"/>
      <c r="H70" s="36" t="s">
        <v>14</v>
      </c>
      <c r="I70" s="37">
        <v>120</v>
      </c>
      <c r="J70" s="38">
        <v>0</v>
      </c>
      <c r="K70" s="39">
        <f>I70*J70</f>
        <v>0</v>
      </c>
      <c r="L70" s="62"/>
      <c r="M70" s="44"/>
      <c r="N70" s="45"/>
    </row>
    <row r="71" ht="14.5">
      <c r="A71" s="19"/>
      <c r="B71" s="59"/>
      <c r="C71" s="59"/>
      <c r="D71" s="59"/>
      <c r="E71" s="33"/>
      <c r="F71" s="34"/>
      <c r="G71" s="35"/>
      <c r="H71" s="36"/>
      <c r="I71" s="37"/>
      <c r="J71" s="38"/>
      <c r="K71" s="39"/>
      <c r="L71" s="62"/>
      <c r="M71" s="44"/>
      <c r="N71" s="45"/>
    </row>
    <row r="72">
      <c r="A72" s="19"/>
      <c r="B72" s="59"/>
      <c r="C72" s="59"/>
      <c r="D72" s="59"/>
      <c r="E72" s="33"/>
      <c r="F72" s="34"/>
      <c r="G72" s="35"/>
      <c r="H72" s="46"/>
      <c r="I72" s="46"/>
      <c r="J72" s="46"/>
      <c r="K72" s="46"/>
      <c r="L72" s="62"/>
      <c r="M72" s="44"/>
      <c r="N72" s="45"/>
    </row>
    <row r="73" ht="14.5">
      <c r="A73" s="19"/>
      <c r="B73" s="59"/>
      <c r="C73" s="59"/>
      <c r="D73" s="59"/>
      <c r="E73" s="47" t="s">
        <v>23</v>
      </c>
      <c r="F73" s="34"/>
      <c r="G73" s="35"/>
      <c r="H73" s="36" t="s">
        <v>16</v>
      </c>
      <c r="I73" s="37">
        <v>123</v>
      </c>
      <c r="J73" s="38">
        <v>0</v>
      </c>
      <c r="K73" s="39">
        <f>I73*J73</f>
        <v>0</v>
      </c>
      <c r="L73" s="62"/>
      <c r="M73" s="44"/>
      <c r="N73" s="45"/>
    </row>
    <row r="74" ht="14.5">
      <c r="A74" s="19"/>
      <c r="B74" s="59"/>
      <c r="C74" s="59"/>
      <c r="D74" s="59"/>
      <c r="E74" s="33"/>
      <c r="F74" s="34"/>
      <c r="G74" s="35"/>
      <c r="H74" s="36"/>
      <c r="I74" s="37"/>
      <c r="J74" s="38"/>
      <c r="K74" s="39"/>
      <c r="L74" s="62"/>
      <c r="M74" s="44"/>
      <c r="N74" s="45"/>
    </row>
    <row r="75" ht="24.75" customHeight="1">
      <c r="A75" s="19"/>
      <c r="B75" s="59"/>
      <c r="C75" s="59"/>
      <c r="D75" s="59"/>
      <c r="E75" s="51" t="s">
        <v>26</v>
      </c>
      <c r="F75" s="52"/>
      <c r="G75" s="53"/>
      <c r="H75" s="54"/>
      <c r="I75" s="54"/>
      <c r="J75" s="54"/>
      <c r="K75" s="54"/>
      <c r="L75" s="63"/>
      <c r="M75" s="56"/>
      <c r="N75" s="57"/>
    </row>
    <row r="76" ht="15.75" customHeight="1">
      <c r="A76" s="19" t="s">
        <v>27</v>
      </c>
      <c r="B76" s="59"/>
      <c r="C76" s="59"/>
      <c r="D76" s="59"/>
      <c r="E76" s="23" t="s">
        <v>28</v>
      </c>
      <c r="F76" s="24"/>
      <c r="G76" s="25"/>
      <c r="H76" s="26"/>
      <c r="I76" s="26"/>
      <c r="J76" s="26"/>
      <c r="K76" s="26"/>
      <c r="L76" s="61">
        <v>370</v>
      </c>
      <c r="M76" s="41">
        <v>200</v>
      </c>
      <c r="N76" s="42"/>
    </row>
    <row r="77" ht="14.5">
      <c r="A77" s="19"/>
      <c r="B77" s="59"/>
      <c r="C77" s="59"/>
      <c r="D77" s="59"/>
      <c r="E77" s="33"/>
      <c r="F77" s="34"/>
      <c r="G77" s="35"/>
      <c r="H77" s="36" t="s">
        <v>14</v>
      </c>
      <c r="I77" s="37">
        <v>82</v>
      </c>
      <c r="J77" s="38">
        <v>0</v>
      </c>
      <c r="K77" s="39">
        <f>I77*J77</f>
        <v>0</v>
      </c>
      <c r="L77" s="62"/>
      <c r="M77" s="44"/>
      <c r="N77" s="45"/>
    </row>
    <row r="78" ht="14.5">
      <c r="A78" s="19"/>
      <c r="B78" s="59"/>
      <c r="C78" s="59"/>
      <c r="D78" s="59"/>
      <c r="E78" s="33"/>
      <c r="F78" s="34"/>
      <c r="G78" s="35"/>
      <c r="H78" s="36"/>
      <c r="I78" s="37"/>
      <c r="J78" s="38"/>
      <c r="K78" s="39"/>
      <c r="L78" s="62"/>
      <c r="M78" s="44"/>
      <c r="N78" s="45"/>
    </row>
    <row r="79">
      <c r="A79" s="19"/>
      <c r="B79" s="59"/>
      <c r="C79" s="59"/>
      <c r="D79" s="59"/>
      <c r="E79" s="33"/>
      <c r="F79" s="34"/>
      <c r="G79" s="35"/>
      <c r="H79" s="46"/>
      <c r="I79" s="46"/>
      <c r="J79" s="46"/>
      <c r="K79" s="46"/>
      <c r="L79" s="62"/>
      <c r="M79" s="44"/>
      <c r="N79" s="45"/>
    </row>
    <row r="80" ht="14.5">
      <c r="A80" s="19"/>
      <c r="B80" s="59"/>
      <c r="C80" s="59"/>
      <c r="D80" s="59"/>
      <c r="E80" s="47" t="s">
        <v>29</v>
      </c>
      <c r="F80" s="34"/>
      <c r="G80" s="35"/>
      <c r="H80" s="36" t="s">
        <v>16</v>
      </c>
      <c r="I80" s="37">
        <v>85</v>
      </c>
      <c r="J80" s="38">
        <v>0</v>
      </c>
      <c r="K80" s="39">
        <f>I80*J80</f>
        <v>0</v>
      </c>
      <c r="L80" s="62"/>
      <c r="M80" s="44"/>
      <c r="N80" s="45"/>
    </row>
    <row r="81" ht="15" customHeight="1">
      <c r="A81" s="19"/>
      <c r="B81" s="59"/>
      <c r="C81" s="59"/>
      <c r="D81" s="59"/>
      <c r="E81" s="33"/>
      <c r="F81" s="34"/>
      <c r="G81" s="35"/>
      <c r="H81" s="36"/>
      <c r="I81" s="37"/>
      <c r="J81" s="38"/>
      <c r="K81" s="39"/>
      <c r="L81" s="62"/>
      <c r="M81" s="44"/>
      <c r="N81" s="45"/>
    </row>
    <row r="82" ht="24" customHeight="1">
      <c r="A82" s="19"/>
      <c r="B82" s="59"/>
      <c r="C82" s="59"/>
      <c r="D82" s="59"/>
      <c r="E82" s="51" t="s">
        <v>26</v>
      </c>
      <c r="F82" s="52"/>
      <c r="G82" s="53"/>
      <c r="H82" s="54"/>
      <c r="I82" s="54"/>
      <c r="J82" s="54"/>
      <c r="K82" s="54"/>
      <c r="L82" s="63"/>
      <c r="M82" s="56"/>
      <c r="N82" s="57"/>
    </row>
    <row r="83">
      <c r="A83" s="19" t="s">
        <v>30</v>
      </c>
      <c r="B83" s="59"/>
      <c r="C83" s="59"/>
      <c r="D83" s="59"/>
      <c r="E83" s="23" t="s">
        <v>31</v>
      </c>
      <c r="F83" s="24"/>
      <c r="G83" s="25"/>
      <c r="H83" s="26"/>
      <c r="I83" s="26"/>
      <c r="J83" s="26"/>
      <c r="K83" s="26"/>
      <c r="L83" s="61">
        <v>340</v>
      </c>
      <c r="M83" s="41">
        <v>250</v>
      </c>
      <c r="N83" s="42"/>
    </row>
    <row r="84" ht="14.5">
      <c r="A84" s="19"/>
      <c r="B84" s="59"/>
      <c r="C84" s="59"/>
      <c r="D84" s="59"/>
      <c r="E84" s="33"/>
      <c r="F84" s="34"/>
      <c r="G84" s="35"/>
      <c r="H84" s="36" t="s">
        <v>14</v>
      </c>
      <c r="I84" s="37">
        <v>86</v>
      </c>
      <c r="J84" s="38">
        <v>0</v>
      </c>
      <c r="K84" s="39">
        <f>I84*J84</f>
        <v>0</v>
      </c>
      <c r="L84" s="62"/>
      <c r="M84" s="44"/>
      <c r="N84" s="45"/>
    </row>
    <row r="85" ht="14.5">
      <c r="A85" s="19"/>
      <c r="B85" s="59"/>
      <c r="C85" s="59"/>
      <c r="D85" s="59"/>
      <c r="E85" s="33"/>
      <c r="F85" s="34"/>
      <c r="G85" s="35"/>
      <c r="H85" s="36"/>
      <c r="I85" s="37"/>
      <c r="J85" s="38"/>
      <c r="K85" s="39"/>
      <c r="L85" s="62"/>
      <c r="M85" s="44"/>
      <c r="N85" s="45"/>
    </row>
    <row r="86">
      <c r="A86" s="19"/>
      <c r="B86" s="59"/>
      <c r="C86" s="59"/>
      <c r="D86" s="59"/>
      <c r="E86" s="33"/>
      <c r="F86" s="34"/>
      <c r="G86" s="35"/>
      <c r="H86" s="46"/>
      <c r="I86" s="46"/>
      <c r="J86" s="46"/>
      <c r="K86" s="46"/>
      <c r="L86" s="62"/>
      <c r="M86" s="44"/>
      <c r="N86" s="45"/>
    </row>
    <row r="87" ht="14.5">
      <c r="A87" s="19"/>
      <c r="B87" s="59"/>
      <c r="C87" s="59"/>
      <c r="D87" s="59"/>
      <c r="E87" s="47" t="s">
        <v>32</v>
      </c>
      <c r="F87" s="34"/>
      <c r="G87" s="35"/>
      <c r="H87" s="36" t="s">
        <v>16</v>
      </c>
      <c r="I87" s="37">
        <v>89</v>
      </c>
      <c r="J87" s="38">
        <v>0</v>
      </c>
      <c r="K87" s="39">
        <f>I87*J87</f>
        <v>0</v>
      </c>
      <c r="L87" s="62"/>
      <c r="M87" s="44"/>
      <c r="N87" s="45"/>
    </row>
    <row r="88" ht="14.5">
      <c r="A88" s="19"/>
      <c r="B88" s="59"/>
      <c r="C88" s="59"/>
      <c r="D88" s="59"/>
      <c r="E88" s="33"/>
      <c r="F88" s="34"/>
      <c r="G88" s="35"/>
      <c r="H88" s="36"/>
      <c r="I88" s="37"/>
      <c r="J88" s="38"/>
      <c r="K88" s="39"/>
      <c r="L88" s="62"/>
      <c r="M88" s="44"/>
      <c r="N88" s="45"/>
    </row>
    <row r="89" ht="24" customHeight="1">
      <c r="A89" s="19"/>
      <c r="B89" s="59"/>
      <c r="C89" s="59"/>
      <c r="D89" s="59"/>
      <c r="E89" s="51" t="s">
        <v>20</v>
      </c>
      <c r="F89" s="52"/>
      <c r="G89" s="53"/>
      <c r="H89" s="54"/>
      <c r="I89" s="54"/>
      <c r="J89" s="54"/>
      <c r="K89" s="54"/>
      <c r="L89" s="63"/>
      <c r="M89" s="56"/>
      <c r="N89" s="57"/>
    </row>
    <row r="90">
      <c r="A90" s="19" t="s">
        <v>33</v>
      </c>
      <c r="B90" s="59"/>
      <c r="C90" s="59"/>
      <c r="D90" s="59"/>
      <c r="E90" s="23" t="s">
        <v>34</v>
      </c>
      <c r="F90" s="24"/>
      <c r="G90" s="25"/>
      <c r="H90" s="26"/>
      <c r="I90" s="26"/>
      <c r="J90" s="26"/>
      <c r="K90" s="26"/>
      <c r="L90" s="61">
        <v>100</v>
      </c>
      <c r="M90" s="41">
        <v>450</v>
      </c>
      <c r="N90" s="42"/>
    </row>
    <row r="91" ht="14.5">
      <c r="A91" s="19"/>
      <c r="B91" s="59"/>
      <c r="C91" s="59"/>
      <c r="D91" s="59"/>
      <c r="E91" s="33"/>
      <c r="F91" s="34"/>
      <c r="G91" s="35"/>
      <c r="H91" s="36" t="s">
        <v>14</v>
      </c>
      <c r="I91" s="37">
        <v>137</v>
      </c>
      <c r="J91" s="38">
        <v>0</v>
      </c>
      <c r="K91" s="39">
        <f>I91*J91</f>
        <v>0</v>
      </c>
      <c r="L91" s="62"/>
      <c r="M91" s="44"/>
      <c r="N91" s="45"/>
    </row>
    <row r="92" ht="14.5">
      <c r="A92" s="19"/>
      <c r="B92" s="59"/>
      <c r="C92" s="59"/>
      <c r="D92" s="59"/>
      <c r="E92" s="33"/>
      <c r="F92" s="34"/>
      <c r="G92" s="35"/>
      <c r="H92" s="36"/>
      <c r="I92" s="37"/>
      <c r="J92" s="38"/>
      <c r="K92" s="39"/>
      <c r="L92" s="62"/>
      <c r="M92" s="44"/>
      <c r="N92" s="45"/>
    </row>
    <row r="93">
      <c r="A93" s="19"/>
      <c r="B93" s="59"/>
      <c r="C93" s="59"/>
      <c r="D93" s="59"/>
      <c r="E93" s="33"/>
      <c r="F93" s="34"/>
      <c r="G93" s="35"/>
      <c r="H93" s="46"/>
      <c r="I93" s="46"/>
      <c r="J93" s="46"/>
      <c r="K93" s="46"/>
      <c r="L93" s="62"/>
      <c r="M93" s="44"/>
      <c r="N93" s="45"/>
    </row>
    <row r="94" ht="14.5">
      <c r="A94" s="19"/>
      <c r="B94" s="59"/>
      <c r="C94" s="59"/>
      <c r="D94" s="59"/>
      <c r="E94" s="47" t="s">
        <v>35</v>
      </c>
      <c r="F94" s="34"/>
      <c r="G94" s="35"/>
      <c r="H94" s="36" t="s">
        <v>16</v>
      </c>
      <c r="I94" s="37">
        <v>140</v>
      </c>
      <c r="J94" s="38">
        <v>0</v>
      </c>
      <c r="K94" s="39">
        <f>I94*J94</f>
        <v>0</v>
      </c>
      <c r="L94" s="62"/>
      <c r="M94" s="44"/>
      <c r="N94" s="45"/>
    </row>
    <row r="95" ht="14.5">
      <c r="A95" s="19"/>
      <c r="B95" s="59"/>
      <c r="C95" s="59"/>
      <c r="D95" s="59"/>
      <c r="E95" s="33"/>
      <c r="F95" s="34"/>
      <c r="G95" s="35"/>
      <c r="H95" s="36"/>
      <c r="I95" s="37"/>
      <c r="J95" s="38"/>
      <c r="K95" s="39"/>
      <c r="L95" s="62"/>
      <c r="M95" s="44"/>
      <c r="N95" s="45"/>
    </row>
    <row r="96" ht="28.5" customHeight="1">
      <c r="A96" s="19"/>
      <c r="B96" s="59"/>
      <c r="C96" s="59"/>
      <c r="D96" s="59"/>
      <c r="E96" s="51" t="s">
        <v>36</v>
      </c>
      <c r="F96" s="52"/>
      <c r="G96" s="53"/>
      <c r="H96" s="54"/>
      <c r="I96" s="54"/>
      <c r="J96" s="54"/>
      <c r="K96" s="54"/>
      <c r="L96" s="63"/>
      <c r="M96" s="56"/>
      <c r="N96" s="57"/>
    </row>
    <row r="97">
      <c r="A97" s="19" t="s">
        <v>37</v>
      </c>
      <c r="B97" s="59"/>
      <c r="C97" s="59"/>
      <c r="D97" s="59"/>
      <c r="E97" s="23" t="s">
        <v>38</v>
      </c>
      <c r="F97" s="24"/>
      <c r="G97" s="25"/>
      <c r="H97" s="26"/>
      <c r="I97" s="26"/>
      <c r="J97" s="26"/>
      <c r="K97" s="26"/>
      <c r="L97" s="61">
        <v>100</v>
      </c>
      <c r="M97" s="41">
        <v>450</v>
      </c>
      <c r="N97" s="42"/>
    </row>
    <row r="98" ht="14.5">
      <c r="A98" s="19"/>
      <c r="B98" s="59"/>
      <c r="C98" s="59"/>
      <c r="D98" s="59"/>
      <c r="E98" s="33"/>
      <c r="F98" s="34"/>
      <c r="G98" s="35"/>
      <c r="H98" s="36" t="s">
        <v>14</v>
      </c>
      <c r="I98" s="37">
        <v>132</v>
      </c>
      <c r="J98" s="38">
        <v>0</v>
      </c>
      <c r="K98" s="39">
        <f>I98*J98</f>
        <v>0</v>
      </c>
      <c r="L98" s="62"/>
      <c r="M98" s="44"/>
      <c r="N98" s="45"/>
    </row>
    <row r="99" ht="14.5">
      <c r="A99" s="19"/>
      <c r="B99" s="59"/>
      <c r="C99" s="59"/>
      <c r="D99" s="59"/>
      <c r="E99" s="33"/>
      <c r="F99" s="34"/>
      <c r="G99" s="35"/>
      <c r="H99" s="36"/>
      <c r="I99" s="37"/>
      <c r="J99" s="38"/>
      <c r="K99" s="39"/>
      <c r="L99" s="62"/>
      <c r="M99" s="44"/>
      <c r="N99" s="45"/>
    </row>
    <row r="100">
      <c r="A100" s="19"/>
      <c r="B100" s="59"/>
      <c r="C100" s="59"/>
      <c r="D100" s="59"/>
      <c r="E100" s="33"/>
      <c r="F100" s="34"/>
      <c r="G100" s="35"/>
      <c r="H100" s="46"/>
      <c r="I100" s="46"/>
      <c r="J100" s="46"/>
      <c r="K100" s="46"/>
      <c r="L100" s="62"/>
      <c r="M100" s="44"/>
      <c r="N100" s="45"/>
    </row>
    <row r="101" ht="14.5">
      <c r="A101" s="19"/>
      <c r="B101" s="59"/>
      <c r="C101" s="59"/>
      <c r="D101" s="59"/>
      <c r="E101" s="47" t="s">
        <v>35</v>
      </c>
      <c r="F101" s="34"/>
      <c r="G101" s="35"/>
      <c r="H101" s="36" t="s">
        <v>16</v>
      </c>
      <c r="I101" s="37">
        <v>135</v>
      </c>
      <c r="J101" s="38">
        <v>0</v>
      </c>
      <c r="K101" s="39">
        <f>I101*J101</f>
        <v>0</v>
      </c>
      <c r="L101" s="62"/>
      <c r="M101" s="44"/>
      <c r="N101" s="45"/>
    </row>
    <row r="102" ht="14.5">
      <c r="A102" s="19"/>
      <c r="B102" s="59"/>
      <c r="C102" s="59"/>
      <c r="D102" s="59"/>
      <c r="E102" s="33"/>
      <c r="F102" s="34"/>
      <c r="G102" s="35"/>
      <c r="H102" s="36"/>
      <c r="I102" s="37"/>
      <c r="J102" s="38"/>
      <c r="K102" s="39"/>
      <c r="L102" s="62"/>
      <c r="M102" s="44"/>
      <c r="N102" s="45"/>
    </row>
    <row r="103" ht="24.75" customHeight="1">
      <c r="A103" s="19"/>
      <c r="B103" s="59"/>
      <c r="C103" s="59"/>
      <c r="D103" s="59"/>
      <c r="E103" s="51" t="s">
        <v>36</v>
      </c>
      <c r="F103" s="52"/>
      <c r="G103" s="53"/>
      <c r="H103" s="54"/>
      <c r="I103" s="54"/>
      <c r="J103" s="54"/>
      <c r="K103" s="54"/>
      <c r="L103" s="63"/>
      <c r="M103" s="56"/>
      <c r="N103" s="57"/>
    </row>
    <row r="104">
      <c r="A104" s="19" t="s">
        <v>39</v>
      </c>
      <c r="B104" s="59"/>
      <c r="C104" s="59"/>
      <c r="D104" s="59"/>
      <c r="E104" s="23" t="s">
        <v>40</v>
      </c>
      <c r="F104" s="24"/>
      <c r="G104" s="25"/>
      <c r="H104" s="26"/>
      <c r="I104" s="26"/>
      <c r="J104" s="26"/>
      <c r="K104" s="26"/>
      <c r="L104" s="61">
        <v>100</v>
      </c>
      <c r="M104" s="41">
        <v>450</v>
      </c>
      <c r="N104" s="42"/>
    </row>
    <row r="105" ht="14.5">
      <c r="A105" s="19"/>
      <c r="B105" s="59"/>
      <c r="C105" s="59"/>
      <c r="D105" s="59"/>
      <c r="E105" s="33"/>
      <c r="F105" s="34"/>
      <c r="G105" s="35"/>
      <c r="H105" s="36" t="s">
        <v>14</v>
      </c>
      <c r="I105" s="37">
        <v>135</v>
      </c>
      <c r="J105" s="38">
        <v>0</v>
      </c>
      <c r="K105" s="39">
        <f>I105*J105</f>
        <v>0</v>
      </c>
      <c r="L105" s="62"/>
      <c r="M105" s="44"/>
      <c r="N105" s="45"/>
    </row>
    <row r="106" ht="14.5">
      <c r="A106" s="19"/>
      <c r="B106" s="59"/>
      <c r="C106" s="59"/>
      <c r="D106" s="59"/>
      <c r="E106" s="33"/>
      <c r="F106" s="34"/>
      <c r="G106" s="35"/>
      <c r="H106" s="36"/>
      <c r="I106" s="37"/>
      <c r="J106" s="38"/>
      <c r="K106" s="39"/>
      <c r="L106" s="62"/>
      <c r="M106" s="44"/>
      <c r="N106" s="45"/>
    </row>
    <row r="107">
      <c r="A107" s="19"/>
      <c r="B107" s="59"/>
      <c r="C107" s="59"/>
      <c r="D107" s="59"/>
      <c r="E107" s="33"/>
      <c r="F107" s="34"/>
      <c r="G107" s="35"/>
      <c r="H107" s="46"/>
      <c r="I107" s="46"/>
      <c r="J107" s="46"/>
      <c r="K107" s="46"/>
      <c r="L107" s="62"/>
      <c r="M107" s="44"/>
      <c r="N107" s="45"/>
    </row>
    <row r="108" ht="14.5">
      <c r="A108" s="19"/>
      <c r="B108" s="59"/>
      <c r="C108" s="59"/>
      <c r="D108" s="59"/>
      <c r="E108" s="47" t="s">
        <v>35</v>
      </c>
      <c r="F108" s="34"/>
      <c r="G108" s="35"/>
      <c r="H108" s="36" t="s">
        <v>16</v>
      </c>
      <c r="I108" s="37">
        <v>138</v>
      </c>
      <c r="J108" s="38">
        <v>0</v>
      </c>
      <c r="K108" s="39">
        <f>I108*J108</f>
        <v>0</v>
      </c>
      <c r="L108" s="62"/>
      <c r="M108" s="44"/>
      <c r="N108" s="45"/>
    </row>
    <row r="109" ht="14.5">
      <c r="A109" s="19"/>
      <c r="B109" s="59"/>
      <c r="C109" s="59"/>
      <c r="D109" s="59"/>
      <c r="E109" s="33"/>
      <c r="F109" s="34"/>
      <c r="G109" s="35"/>
      <c r="H109" s="36"/>
      <c r="I109" s="37"/>
      <c r="J109" s="38"/>
      <c r="K109" s="39"/>
      <c r="L109" s="62"/>
      <c r="M109" s="44"/>
      <c r="N109" s="45"/>
    </row>
    <row r="110" ht="16.5" customHeight="1">
      <c r="A110" s="19"/>
      <c r="B110" s="59"/>
      <c r="C110" s="59"/>
      <c r="D110" s="59"/>
      <c r="E110" s="51" t="s">
        <v>41</v>
      </c>
      <c r="F110" s="52"/>
      <c r="G110" s="53"/>
      <c r="H110" s="54"/>
      <c r="I110" s="54"/>
      <c r="J110" s="54"/>
      <c r="K110" s="54"/>
      <c r="L110" s="63"/>
      <c r="M110" s="56"/>
      <c r="N110" s="57"/>
    </row>
    <row r="111">
      <c r="A111" s="19" t="s">
        <v>42</v>
      </c>
      <c r="B111" s="59"/>
      <c r="C111" s="59"/>
      <c r="D111" s="59"/>
      <c r="E111" s="23" t="s">
        <v>43</v>
      </c>
      <c r="F111" s="24"/>
      <c r="G111" s="25"/>
      <c r="H111" s="26"/>
      <c r="I111" s="26"/>
      <c r="J111" s="26"/>
      <c r="K111" s="26"/>
      <c r="L111" s="61">
        <v>85</v>
      </c>
      <c r="M111" s="41">
        <v>470</v>
      </c>
      <c r="N111" s="42"/>
    </row>
    <row r="112" ht="14.5">
      <c r="A112" s="19"/>
      <c r="B112" s="59"/>
      <c r="C112" s="59"/>
      <c r="D112" s="59"/>
      <c r="E112" s="33"/>
      <c r="F112" s="34"/>
      <c r="G112" s="35"/>
      <c r="H112" s="36" t="s">
        <v>14</v>
      </c>
      <c r="I112" s="37">
        <v>144</v>
      </c>
      <c r="J112" s="38">
        <v>0</v>
      </c>
      <c r="K112" s="39">
        <f>I112*J112</f>
        <v>0</v>
      </c>
      <c r="L112" s="62"/>
      <c r="M112" s="44"/>
      <c r="N112" s="45"/>
    </row>
    <row r="113" ht="14.5">
      <c r="A113" s="19"/>
      <c r="B113" s="59"/>
      <c r="C113" s="59"/>
      <c r="D113" s="59"/>
      <c r="E113" s="33"/>
      <c r="F113" s="34"/>
      <c r="G113" s="35"/>
      <c r="H113" s="36"/>
      <c r="I113" s="37"/>
      <c r="J113" s="38"/>
      <c r="K113" s="39"/>
      <c r="L113" s="62"/>
      <c r="M113" s="44"/>
      <c r="N113" s="45"/>
    </row>
    <row r="114">
      <c r="A114" s="19"/>
      <c r="B114" s="59"/>
      <c r="C114" s="59"/>
      <c r="D114" s="59"/>
      <c r="E114" s="33"/>
      <c r="F114" s="34"/>
      <c r="G114" s="35"/>
      <c r="H114" s="46"/>
      <c r="I114" s="46"/>
      <c r="J114" s="46"/>
      <c r="K114" s="46"/>
      <c r="L114" s="62"/>
      <c r="M114" s="44"/>
      <c r="N114" s="45"/>
    </row>
    <row r="115" ht="14.5">
      <c r="A115" s="19"/>
      <c r="B115" s="59"/>
      <c r="C115" s="59"/>
      <c r="D115" s="59"/>
      <c r="E115" s="47" t="s">
        <v>44</v>
      </c>
      <c r="F115" s="34"/>
      <c r="G115" s="35"/>
      <c r="H115" s="36" t="s">
        <v>16</v>
      </c>
      <c r="I115" s="37">
        <v>147</v>
      </c>
      <c r="J115" s="38">
        <v>0</v>
      </c>
      <c r="K115" s="39">
        <f>I115*J115</f>
        <v>0</v>
      </c>
      <c r="L115" s="62"/>
      <c r="M115" s="44"/>
      <c r="N115" s="45"/>
    </row>
    <row r="116" ht="14.5">
      <c r="A116" s="19"/>
      <c r="B116" s="59"/>
      <c r="C116" s="59"/>
      <c r="D116" s="59"/>
      <c r="E116" s="33"/>
      <c r="F116" s="34"/>
      <c r="G116" s="35"/>
      <c r="H116" s="36"/>
      <c r="I116" s="37"/>
      <c r="J116" s="38"/>
      <c r="K116" s="39"/>
      <c r="L116" s="62"/>
      <c r="M116" s="44"/>
      <c r="N116" s="45"/>
    </row>
    <row r="117" ht="23.25" customHeight="1">
      <c r="A117" s="19"/>
      <c r="B117" s="59"/>
      <c r="C117" s="59"/>
      <c r="D117" s="59"/>
      <c r="E117" s="51" t="s">
        <v>17</v>
      </c>
      <c r="F117" s="52"/>
      <c r="G117" s="53"/>
      <c r="H117" s="54"/>
      <c r="I117" s="54"/>
      <c r="J117" s="54"/>
      <c r="K117" s="54"/>
      <c r="L117" s="63"/>
      <c r="M117" s="56"/>
      <c r="N117" s="57"/>
    </row>
    <row r="118">
      <c r="A118" s="19" t="s">
        <v>45</v>
      </c>
      <c r="B118" s="59"/>
      <c r="C118" s="59"/>
      <c r="D118" s="59"/>
      <c r="E118" s="23" t="s">
        <v>46</v>
      </c>
      <c r="F118" s="24"/>
      <c r="G118" s="25"/>
      <c r="H118" s="26"/>
      <c r="I118" s="26"/>
      <c r="J118" s="26"/>
      <c r="K118" s="26"/>
      <c r="L118" s="61">
        <v>65</v>
      </c>
      <c r="M118" s="41">
        <v>600</v>
      </c>
      <c r="N118" s="42"/>
    </row>
    <row r="119" ht="14.5">
      <c r="A119" s="19"/>
      <c r="B119" s="59"/>
      <c r="C119" s="59"/>
      <c r="D119" s="59"/>
      <c r="E119" s="33"/>
      <c r="F119" s="34"/>
      <c r="G119" s="35"/>
      <c r="H119" s="36" t="s">
        <v>14</v>
      </c>
      <c r="I119" s="37">
        <v>232</v>
      </c>
      <c r="J119" s="38">
        <v>0</v>
      </c>
      <c r="K119" s="39">
        <f>I119*J119</f>
        <v>0</v>
      </c>
      <c r="L119" s="62"/>
      <c r="M119" s="44"/>
      <c r="N119" s="45"/>
    </row>
    <row r="120" ht="14.5">
      <c r="A120" s="19"/>
      <c r="B120" s="59"/>
      <c r="C120" s="59"/>
      <c r="D120" s="59"/>
      <c r="E120" s="33"/>
      <c r="F120" s="34"/>
      <c r="G120" s="35"/>
      <c r="H120" s="36"/>
      <c r="I120" s="37"/>
      <c r="J120" s="38"/>
      <c r="K120" s="39"/>
      <c r="L120" s="62"/>
      <c r="M120" s="44"/>
      <c r="N120" s="45"/>
    </row>
    <row r="121">
      <c r="A121" s="19"/>
      <c r="B121" s="59"/>
      <c r="C121" s="59"/>
      <c r="D121" s="59"/>
      <c r="E121" s="33"/>
      <c r="F121" s="34"/>
      <c r="G121" s="35"/>
      <c r="H121" s="46"/>
      <c r="I121" s="46"/>
      <c r="J121" s="46"/>
      <c r="K121" s="46"/>
      <c r="L121" s="62"/>
      <c r="M121" s="44"/>
      <c r="N121" s="45"/>
    </row>
    <row r="122" ht="14.5">
      <c r="A122" s="19"/>
      <c r="B122" s="59"/>
      <c r="C122" s="59"/>
      <c r="D122" s="59"/>
      <c r="E122" s="47" t="s">
        <v>47</v>
      </c>
      <c r="F122" s="34"/>
      <c r="G122" s="35"/>
      <c r="H122" s="36" t="s">
        <v>16</v>
      </c>
      <c r="I122" s="37">
        <v>235</v>
      </c>
      <c r="J122" s="38">
        <v>0</v>
      </c>
      <c r="K122" s="39">
        <f>I122*J122</f>
        <v>0</v>
      </c>
      <c r="L122" s="62"/>
      <c r="M122" s="44"/>
      <c r="N122" s="45"/>
    </row>
    <row r="123" ht="14.5">
      <c r="A123" s="19"/>
      <c r="B123" s="59"/>
      <c r="C123" s="59"/>
      <c r="D123" s="59"/>
      <c r="E123" s="33"/>
      <c r="F123" s="34"/>
      <c r="G123" s="35"/>
      <c r="H123" s="36"/>
      <c r="I123" s="37"/>
      <c r="J123" s="38"/>
      <c r="K123" s="39"/>
      <c r="L123" s="62"/>
      <c r="M123" s="44"/>
      <c r="N123" s="45"/>
    </row>
    <row r="124" ht="25.5" customHeight="1">
      <c r="A124" s="19"/>
      <c r="B124" s="59"/>
      <c r="C124" s="59"/>
      <c r="D124" s="59"/>
      <c r="E124" s="51" t="s">
        <v>48</v>
      </c>
      <c r="F124" s="52"/>
      <c r="G124" s="53"/>
      <c r="H124" s="54"/>
      <c r="I124" s="54"/>
      <c r="J124" s="54"/>
      <c r="K124" s="54"/>
      <c r="L124" s="63"/>
      <c r="M124" s="56"/>
      <c r="N124" s="57"/>
    </row>
    <row r="125">
      <c r="A125" s="19" t="s">
        <v>49</v>
      </c>
      <c r="B125" s="59"/>
      <c r="C125" s="59"/>
      <c r="D125" s="59"/>
      <c r="E125" s="23" t="s">
        <v>50</v>
      </c>
      <c r="F125" s="24"/>
      <c r="G125" s="25"/>
      <c r="H125" s="26"/>
      <c r="I125" s="26"/>
      <c r="J125" s="26"/>
      <c r="K125" s="26"/>
      <c r="L125" s="61">
        <v>160</v>
      </c>
      <c r="M125" s="41">
        <v>350</v>
      </c>
      <c r="N125" s="42"/>
    </row>
    <row r="126" ht="14.5">
      <c r="A126" s="19"/>
      <c r="B126" s="59"/>
      <c r="C126" s="59"/>
      <c r="D126" s="59"/>
      <c r="E126" s="33"/>
      <c r="F126" s="34"/>
      <c r="G126" s="35"/>
      <c r="H126" s="36" t="s">
        <v>14</v>
      </c>
      <c r="I126" s="37">
        <v>114</v>
      </c>
      <c r="J126" s="38">
        <v>0</v>
      </c>
      <c r="K126" s="39">
        <f>I126*J126</f>
        <v>0</v>
      </c>
      <c r="L126" s="62"/>
      <c r="M126" s="44"/>
      <c r="N126" s="45"/>
    </row>
    <row r="127" ht="14.5">
      <c r="A127" s="19"/>
      <c r="B127" s="59"/>
      <c r="C127" s="59"/>
      <c r="D127" s="59"/>
      <c r="E127" s="33"/>
      <c r="F127" s="34"/>
      <c r="G127" s="35"/>
      <c r="H127" s="36"/>
      <c r="I127" s="37"/>
      <c r="J127" s="38"/>
      <c r="K127" s="39"/>
      <c r="L127" s="62"/>
      <c r="M127" s="44"/>
      <c r="N127" s="45"/>
    </row>
    <row r="128">
      <c r="A128" s="19"/>
      <c r="B128" s="59"/>
      <c r="C128" s="59"/>
      <c r="D128" s="59"/>
      <c r="E128" s="33"/>
      <c r="F128" s="34"/>
      <c r="G128" s="35"/>
      <c r="H128" s="46"/>
      <c r="I128" s="46"/>
      <c r="J128" s="46"/>
      <c r="K128" s="46"/>
      <c r="L128" s="62"/>
      <c r="M128" s="44"/>
      <c r="N128" s="45"/>
    </row>
    <row r="129" ht="14.5">
      <c r="A129" s="19"/>
      <c r="B129" s="59"/>
      <c r="C129" s="59"/>
      <c r="D129" s="59"/>
      <c r="E129" s="47" t="s">
        <v>51</v>
      </c>
      <c r="F129" s="34"/>
      <c r="G129" s="35"/>
      <c r="H129" s="36" t="s">
        <v>16</v>
      </c>
      <c r="I129" s="37">
        <v>117</v>
      </c>
      <c r="J129" s="38">
        <v>0</v>
      </c>
      <c r="K129" s="39">
        <f>I129*J129</f>
        <v>0</v>
      </c>
      <c r="L129" s="62"/>
      <c r="M129" s="44"/>
      <c r="N129" s="45"/>
    </row>
    <row r="130" ht="14.5">
      <c r="A130" s="19"/>
      <c r="B130" s="59"/>
      <c r="C130" s="59"/>
      <c r="D130" s="59"/>
      <c r="E130" s="33"/>
      <c r="F130" s="34"/>
      <c r="G130" s="35"/>
      <c r="H130" s="36"/>
      <c r="I130" s="37"/>
      <c r="J130" s="38"/>
      <c r="K130" s="39"/>
      <c r="L130" s="62"/>
      <c r="M130" s="44"/>
      <c r="N130" s="45"/>
    </row>
    <row r="131" ht="23.25" customHeight="1">
      <c r="A131" s="19"/>
      <c r="B131" s="59"/>
      <c r="C131" s="59"/>
      <c r="D131" s="59"/>
      <c r="E131" s="51" t="s">
        <v>20</v>
      </c>
      <c r="F131" s="52"/>
      <c r="G131" s="53"/>
      <c r="H131" s="54"/>
      <c r="I131" s="54"/>
      <c r="J131" s="54"/>
      <c r="K131" s="54"/>
      <c r="L131" s="63"/>
      <c r="M131" s="56"/>
      <c r="N131" s="57"/>
    </row>
    <row r="132">
      <c r="A132" s="19" t="s">
        <v>52</v>
      </c>
      <c r="B132" s="59"/>
      <c r="C132" s="59"/>
      <c r="D132" s="59"/>
      <c r="E132" s="23" t="s">
        <v>53</v>
      </c>
      <c r="F132" s="24"/>
      <c r="G132" s="25"/>
      <c r="H132" s="26"/>
      <c r="I132" s="26"/>
      <c r="J132" s="26"/>
      <c r="K132" s="26"/>
      <c r="L132" s="61">
        <v>120</v>
      </c>
      <c r="M132" s="41">
        <v>430</v>
      </c>
      <c r="N132" s="42"/>
    </row>
    <row r="133" ht="14.5">
      <c r="A133" s="19"/>
      <c r="B133" s="59"/>
      <c r="C133" s="59"/>
      <c r="D133" s="59"/>
      <c r="E133" s="33"/>
      <c r="F133" s="34"/>
      <c r="G133" s="35"/>
      <c r="H133" s="36" t="s">
        <v>14</v>
      </c>
      <c r="I133" s="37">
        <v>132</v>
      </c>
      <c r="J133" s="38">
        <v>0</v>
      </c>
      <c r="K133" s="39">
        <f>I133*J133</f>
        <v>0</v>
      </c>
      <c r="L133" s="62"/>
      <c r="M133" s="44"/>
      <c r="N133" s="45"/>
    </row>
    <row r="134" ht="14.5">
      <c r="A134" s="19"/>
      <c r="B134" s="59"/>
      <c r="C134" s="59"/>
      <c r="D134" s="59"/>
      <c r="E134" s="33"/>
      <c r="F134" s="34"/>
      <c r="G134" s="35"/>
      <c r="H134" s="36"/>
      <c r="I134" s="37"/>
      <c r="J134" s="38"/>
      <c r="K134" s="39"/>
      <c r="L134" s="62"/>
      <c r="M134" s="44"/>
      <c r="N134" s="45"/>
    </row>
    <row r="135">
      <c r="A135" s="19"/>
      <c r="B135" s="59"/>
      <c r="C135" s="59"/>
      <c r="D135" s="59"/>
      <c r="E135" s="33"/>
      <c r="F135" s="34"/>
      <c r="G135" s="35"/>
      <c r="H135" s="46"/>
      <c r="I135" s="46"/>
      <c r="J135" s="46"/>
      <c r="K135" s="46"/>
      <c r="L135" s="62"/>
      <c r="M135" s="44"/>
      <c r="N135" s="45"/>
    </row>
    <row r="136" ht="14.5">
      <c r="A136" s="19"/>
      <c r="B136" s="59"/>
      <c r="C136" s="59"/>
      <c r="D136" s="59"/>
      <c r="E136" s="47" t="s">
        <v>54</v>
      </c>
      <c r="F136" s="34"/>
      <c r="G136" s="35"/>
      <c r="H136" s="36" t="s">
        <v>16</v>
      </c>
      <c r="I136" s="37">
        <v>135</v>
      </c>
      <c r="J136" s="38">
        <v>0</v>
      </c>
      <c r="K136" s="39">
        <f>I136*J136</f>
        <v>0</v>
      </c>
      <c r="L136" s="62"/>
      <c r="M136" s="44"/>
      <c r="N136" s="45"/>
    </row>
    <row r="137" ht="14.5">
      <c r="A137" s="19"/>
      <c r="B137" s="59"/>
      <c r="C137" s="59"/>
      <c r="D137" s="59"/>
      <c r="E137" s="33"/>
      <c r="F137" s="34"/>
      <c r="G137" s="35"/>
      <c r="H137" s="36"/>
      <c r="I137" s="37"/>
      <c r="J137" s="38"/>
      <c r="K137" s="39"/>
      <c r="L137" s="62"/>
      <c r="M137" s="44"/>
      <c r="N137" s="45"/>
    </row>
    <row r="138" ht="22.5" customHeight="1">
      <c r="A138" s="19"/>
      <c r="B138" s="59"/>
      <c r="C138" s="59"/>
      <c r="D138" s="59"/>
      <c r="E138" s="51" t="s">
        <v>20</v>
      </c>
      <c r="F138" s="52"/>
      <c r="G138" s="53"/>
      <c r="H138" s="54"/>
      <c r="I138" s="54"/>
      <c r="J138" s="54"/>
      <c r="K138" s="54"/>
      <c r="L138" s="63"/>
      <c r="M138" s="56"/>
      <c r="N138" s="57"/>
    </row>
    <row r="139">
      <c r="A139" s="19" t="s">
        <v>55</v>
      </c>
      <c r="B139" s="59"/>
      <c r="C139" s="59"/>
      <c r="D139" s="59"/>
      <c r="E139" s="23" t="s">
        <v>56</v>
      </c>
      <c r="F139" s="24"/>
      <c r="G139" s="25"/>
      <c r="H139" s="26"/>
      <c r="I139" s="26"/>
      <c r="J139" s="26"/>
      <c r="K139" s="26"/>
      <c r="L139" s="61">
        <v>110</v>
      </c>
      <c r="M139" s="41">
        <v>560</v>
      </c>
      <c r="N139" s="42"/>
    </row>
    <row r="140" ht="14.5">
      <c r="A140" s="19"/>
      <c r="B140" s="59"/>
      <c r="C140" s="59"/>
      <c r="D140" s="59"/>
      <c r="E140" s="33"/>
      <c r="F140" s="34"/>
      <c r="G140" s="35"/>
      <c r="H140" s="36" t="s">
        <v>14</v>
      </c>
      <c r="I140" s="37">
        <v>198</v>
      </c>
      <c r="J140" s="38">
        <v>0</v>
      </c>
      <c r="K140" s="39">
        <f>I140*J140</f>
        <v>0</v>
      </c>
      <c r="L140" s="62"/>
      <c r="M140" s="44"/>
      <c r="N140" s="45"/>
    </row>
    <row r="141" ht="14.5">
      <c r="A141" s="19"/>
      <c r="B141" s="59"/>
      <c r="C141" s="59"/>
      <c r="D141" s="59"/>
      <c r="E141" s="33"/>
      <c r="F141" s="34"/>
      <c r="G141" s="35"/>
      <c r="H141" s="36"/>
      <c r="I141" s="37"/>
      <c r="J141" s="38"/>
      <c r="K141" s="39"/>
      <c r="L141" s="62"/>
      <c r="M141" s="44"/>
      <c r="N141" s="45"/>
    </row>
    <row r="142">
      <c r="A142" s="19"/>
      <c r="B142" s="59"/>
      <c r="C142" s="59"/>
      <c r="D142" s="59"/>
      <c r="E142" s="33"/>
      <c r="F142" s="34"/>
      <c r="G142" s="35"/>
      <c r="H142" s="46"/>
      <c r="I142" s="46"/>
      <c r="J142" s="46"/>
      <c r="K142" s="46"/>
      <c r="L142" s="62"/>
      <c r="M142" s="44"/>
      <c r="N142" s="45"/>
    </row>
    <row r="143" ht="14.5">
      <c r="A143" s="19"/>
      <c r="B143" s="59"/>
      <c r="C143" s="59"/>
      <c r="D143" s="59"/>
      <c r="E143" s="47" t="s">
        <v>35</v>
      </c>
      <c r="F143" s="34"/>
      <c r="G143" s="35"/>
      <c r="H143" s="36" t="s">
        <v>16</v>
      </c>
      <c r="I143" s="37">
        <v>201</v>
      </c>
      <c r="J143" s="38">
        <v>0</v>
      </c>
      <c r="K143" s="39">
        <f>I143*J143</f>
        <v>0</v>
      </c>
      <c r="L143" s="62"/>
      <c r="M143" s="44"/>
      <c r="N143" s="45"/>
    </row>
    <row r="144" ht="14.5">
      <c r="A144" s="19"/>
      <c r="B144" s="59"/>
      <c r="C144" s="59"/>
      <c r="D144" s="59"/>
      <c r="E144" s="33"/>
      <c r="F144" s="34"/>
      <c r="G144" s="35"/>
      <c r="H144" s="36"/>
      <c r="I144" s="37"/>
      <c r="J144" s="38"/>
      <c r="K144" s="39"/>
      <c r="L144" s="62"/>
      <c r="M144" s="44"/>
      <c r="N144" s="45"/>
    </row>
    <row r="145" ht="24" customHeight="1">
      <c r="A145" s="19"/>
      <c r="B145" s="59"/>
      <c r="C145" s="59"/>
      <c r="D145" s="59"/>
      <c r="E145" s="51" t="s">
        <v>57</v>
      </c>
      <c r="F145" s="52"/>
      <c r="G145" s="53"/>
      <c r="H145" s="54"/>
      <c r="I145" s="54"/>
      <c r="J145" s="54"/>
      <c r="K145" s="54"/>
      <c r="L145" s="63"/>
      <c r="M145" s="56"/>
      <c r="N145" s="57"/>
    </row>
    <row r="146">
      <c r="A146" s="19" t="s">
        <v>58</v>
      </c>
      <c r="B146" s="59"/>
      <c r="C146" s="59"/>
      <c r="D146" s="59"/>
      <c r="E146" s="23" t="s">
        <v>59</v>
      </c>
      <c r="F146" s="24"/>
      <c r="G146" s="25"/>
      <c r="H146" s="26"/>
      <c r="I146" s="26"/>
      <c r="J146" s="26"/>
      <c r="K146" s="26"/>
      <c r="L146" s="61">
        <v>110</v>
      </c>
      <c r="M146" s="41">
        <v>550</v>
      </c>
      <c r="N146" s="42"/>
    </row>
    <row r="147" ht="14.5">
      <c r="A147" s="19"/>
      <c r="B147" s="59"/>
      <c r="C147" s="59"/>
      <c r="D147" s="59"/>
      <c r="E147" s="33"/>
      <c r="F147" s="34"/>
      <c r="G147" s="35"/>
      <c r="H147" s="36" t="s">
        <v>14</v>
      </c>
      <c r="I147" s="37">
        <v>194</v>
      </c>
      <c r="J147" s="38">
        <v>0</v>
      </c>
      <c r="K147" s="39">
        <f>I147*J147</f>
        <v>0</v>
      </c>
      <c r="L147" s="62"/>
      <c r="M147" s="44"/>
      <c r="N147" s="45"/>
    </row>
    <row r="148" ht="14.5">
      <c r="A148" s="19"/>
      <c r="B148" s="59"/>
      <c r="C148" s="59"/>
      <c r="D148" s="59"/>
      <c r="E148" s="33"/>
      <c r="F148" s="34"/>
      <c r="G148" s="35"/>
      <c r="H148" s="36"/>
      <c r="I148" s="37"/>
      <c r="J148" s="38"/>
      <c r="K148" s="39"/>
      <c r="L148" s="62"/>
      <c r="M148" s="44"/>
      <c r="N148" s="45"/>
    </row>
    <row r="149">
      <c r="A149" s="19"/>
      <c r="B149" s="59"/>
      <c r="C149" s="59"/>
      <c r="D149" s="59"/>
      <c r="E149" s="33"/>
      <c r="F149" s="34"/>
      <c r="G149" s="35"/>
      <c r="H149" s="46"/>
      <c r="I149" s="46"/>
      <c r="J149" s="46"/>
      <c r="K149" s="46"/>
      <c r="L149" s="62"/>
      <c r="M149" s="44"/>
      <c r="N149" s="45"/>
    </row>
    <row r="150" ht="14.5">
      <c r="A150" s="19"/>
      <c r="B150" s="59"/>
      <c r="C150" s="59"/>
      <c r="D150" s="59"/>
      <c r="E150" s="47" t="s">
        <v>35</v>
      </c>
      <c r="F150" s="34"/>
      <c r="G150" s="35"/>
      <c r="H150" s="36" t="s">
        <v>16</v>
      </c>
      <c r="I150" s="37">
        <v>197</v>
      </c>
      <c r="J150" s="38">
        <v>0</v>
      </c>
      <c r="K150" s="39">
        <f>I150*J150</f>
        <v>0</v>
      </c>
      <c r="L150" s="62"/>
      <c r="M150" s="44"/>
      <c r="N150" s="45"/>
    </row>
    <row r="151" ht="14.5">
      <c r="A151" s="19"/>
      <c r="B151" s="59"/>
      <c r="C151" s="59"/>
      <c r="D151" s="59"/>
      <c r="E151" s="33"/>
      <c r="F151" s="34"/>
      <c r="G151" s="35"/>
      <c r="H151" s="36"/>
      <c r="I151" s="37"/>
      <c r="J151" s="38"/>
      <c r="K151" s="39"/>
      <c r="L151" s="62"/>
      <c r="M151" s="44"/>
      <c r="N151" s="45"/>
    </row>
    <row r="152" ht="25.5" customHeight="1">
      <c r="A152" s="19"/>
      <c r="B152" s="59"/>
      <c r="C152" s="59"/>
      <c r="D152" s="59"/>
      <c r="E152" s="51" t="s">
        <v>57</v>
      </c>
      <c r="F152" s="52"/>
      <c r="G152" s="53"/>
      <c r="H152" s="54"/>
      <c r="I152" s="54"/>
      <c r="J152" s="54"/>
      <c r="K152" s="54"/>
      <c r="L152" s="63"/>
      <c r="M152" s="56"/>
      <c r="N152" s="57"/>
    </row>
    <row r="153">
      <c r="A153" s="19" t="s">
        <v>60</v>
      </c>
      <c r="B153" s="59"/>
      <c r="C153" s="59"/>
      <c r="D153" s="59"/>
      <c r="E153" s="23" t="s">
        <v>61</v>
      </c>
      <c r="F153" s="64"/>
      <c r="G153" s="65"/>
      <c r="H153" s="26"/>
      <c r="I153" s="26"/>
      <c r="J153" s="26"/>
      <c r="K153" s="26"/>
      <c r="L153" s="61">
        <v>150</v>
      </c>
      <c r="M153" s="41">
        <v>480</v>
      </c>
      <c r="N153" s="42"/>
    </row>
    <row r="154" ht="14.5">
      <c r="A154" s="19"/>
      <c r="B154" s="59"/>
      <c r="C154" s="59"/>
      <c r="D154" s="59"/>
      <c r="E154" s="66"/>
      <c r="F154" s="67"/>
      <c r="G154" s="68"/>
      <c r="H154" s="36" t="s">
        <v>14</v>
      </c>
      <c r="I154" s="37">
        <v>172</v>
      </c>
      <c r="J154" s="38">
        <v>0</v>
      </c>
      <c r="K154" s="39">
        <f>I154*J154</f>
        <v>0</v>
      </c>
      <c r="L154" s="62"/>
      <c r="M154" s="44"/>
      <c r="N154" s="45"/>
    </row>
    <row r="155" ht="14.5">
      <c r="A155" s="19"/>
      <c r="B155" s="59"/>
      <c r="C155" s="59"/>
      <c r="D155" s="59"/>
      <c r="E155" s="66"/>
      <c r="F155" s="67"/>
      <c r="G155" s="68"/>
      <c r="H155" s="36"/>
      <c r="I155" s="37"/>
      <c r="J155" s="38"/>
      <c r="K155" s="39"/>
      <c r="L155" s="62"/>
      <c r="M155" s="44"/>
      <c r="N155" s="45"/>
    </row>
    <row r="156">
      <c r="A156" s="19"/>
      <c r="B156" s="59"/>
      <c r="C156" s="59"/>
      <c r="D156" s="59"/>
      <c r="E156" s="66"/>
      <c r="F156" s="67"/>
      <c r="G156" s="68"/>
      <c r="H156" s="46"/>
      <c r="I156" s="46"/>
      <c r="J156" s="46"/>
      <c r="K156" s="46"/>
      <c r="L156" s="62"/>
      <c r="M156" s="44"/>
      <c r="N156" s="45"/>
    </row>
    <row r="157" ht="14.5">
      <c r="A157" s="19"/>
      <c r="B157" s="59"/>
      <c r="C157" s="59"/>
      <c r="D157" s="59"/>
      <c r="E157" s="47" t="s">
        <v>62</v>
      </c>
      <c r="F157" s="34"/>
      <c r="G157" s="35"/>
      <c r="H157" s="36" t="s">
        <v>16</v>
      </c>
      <c r="I157" s="37">
        <v>175</v>
      </c>
      <c r="J157" s="38">
        <v>0</v>
      </c>
      <c r="K157" s="39">
        <f>I157*J157</f>
        <v>0</v>
      </c>
      <c r="L157" s="62"/>
      <c r="M157" s="44"/>
      <c r="N157" s="45"/>
    </row>
    <row r="158" ht="14.5">
      <c r="A158" s="19"/>
      <c r="B158" s="59"/>
      <c r="C158" s="59"/>
      <c r="D158" s="59"/>
      <c r="E158" s="33"/>
      <c r="F158" s="34"/>
      <c r="G158" s="35"/>
      <c r="H158" s="36"/>
      <c r="I158" s="37"/>
      <c r="J158" s="38"/>
      <c r="K158" s="39"/>
      <c r="L158" s="62"/>
      <c r="M158" s="44"/>
      <c r="N158" s="45"/>
    </row>
    <row r="159" ht="17.25" customHeight="1">
      <c r="A159" s="19"/>
      <c r="B159" s="59"/>
      <c r="C159" s="59"/>
      <c r="D159" s="59"/>
      <c r="E159" s="51" t="s">
        <v>48</v>
      </c>
      <c r="F159" s="52"/>
      <c r="G159" s="53"/>
      <c r="H159" s="54"/>
      <c r="I159" s="54"/>
      <c r="J159" s="54"/>
      <c r="K159" s="54"/>
      <c r="L159" s="63"/>
      <c r="M159" s="56"/>
      <c r="N159" s="57"/>
    </row>
    <row r="160">
      <c r="A160" s="19" t="s">
        <v>63</v>
      </c>
      <c r="B160" s="59"/>
      <c r="C160" s="59"/>
      <c r="D160" s="59"/>
      <c r="E160" s="23" t="s">
        <v>64</v>
      </c>
      <c r="F160" s="24"/>
      <c r="G160" s="25"/>
      <c r="H160" s="26"/>
      <c r="I160" s="26"/>
      <c r="J160" s="26"/>
      <c r="K160" s="26"/>
      <c r="L160" s="61">
        <v>100</v>
      </c>
      <c r="M160" s="41">
        <v>500</v>
      </c>
      <c r="N160" s="42"/>
    </row>
    <row r="161" ht="14.5">
      <c r="A161" s="19"/>
      <c r="B161" s="59"/>
      <c r="C161" s="59"/>
      <c r="D161" s="59"/>
      <c r="E161" s="33"/>
      <c r="F161" s="34"/>
      <c r="G161" s="35"/>
      <c r="H161" s="36" t="s">
        <v>14</v>
      </c>
      <c r="I161" s="37">
        <v>178</v>
      </c>
      <c r="J161" s="38">
        <v>0</v>
      </c>
      <c r="K161" s="39">
        <f>I161*J161</f>
        <v>0</v>
      </c>
      <c r="L161" s="62"/>
      <c r="M161" s="44"/>
      <c r="N161" s="45"/>
    </row>
    <row r="162" ht="14.5">
      <c r="A162" s="19"/>
      <c r="B162" s="59"/>
      <c r="C162" s="59"/>
      <c r="D162" s="59"/>
      <c r="E162" s="33"/>
      <c r="F162" s="34"/>
      <c r="G162" s="35"/>
      <c r="H162" s="36"/>
      <c r="I162" s="37"/>
      <c r="J162" s="38"/>
      <c r="K162" s="39"/>
      <c r="L162" s="62"/>
      <c r="M162" s="44"/>
      <c r="N162" s="45"/>
    </row>
    <row r="163">
      <c r="A163" s="19"/>
      <c r="B163" s="59"/>
      <c r="C163" s="59"/>
      <c r="D163" s="59"/>
      <c r="E163" s="33"/>
      <c r="F163" s="34"/>
      <c r="G163" s="35"/>
      <c r="H163" s="46"/>
      <c r="I163" s="46"/>
      <c r="J163" s="46"/>
      <c r="K163" s="46"/>
      <c r="L163" s="62"/>
      <c r="M163" s="44"/>
      <c r="N163" s="45"/>
    </row>
    <row r="164" ht="14.5">
      <c r="A164" s="19"/>
      <c r="B164" s="59"/>
      <c r="C164" s="59"/>
      <c r="D164" s="59"/>
      <c r="E164" s="47" t="s">
        <v>35</v>
      </c>
      <c r="F164" s="34"/>
      <c r="G164" s="35"/>
      <c r="H164" s="36" t="s">
        <v>16</v>
      </c>
      <c r="I164" s="37">
        <v>181</v>
      </c>
      <c r="J164" s="38">
        <v>0</v>
      </c>
      <c r="K164" s="39">
        <f>I164*J164</f>
        <v>0</v>
      </c>
      <c r="L164" s="62"/>
      <c r="M164" s="44"/>
      <c r="N164" s="45"/>
    </row>
    <row r="165" ht="14.5">
      <c r="A165" s="19"/>
      <c r="B165" s="59"/>
      <c r="C165" s="59"/>
      <c r="D165" s="59"/>
      <c r="E165" s="33"/>
      <c r="F165" s="34"/>
      <c r="G165" s="35"/>
      <c r="H165" s="36"/>
      <c r="I165" s="37"/>
      <c r="J165" s="38"/>
      <c r="K165" s="39"/>
      <c r="L165" s="62"/>
      <c r="M165" s="44"/>
      <c r="N165" s="45"/>
    </row>
    <row r="166" ht="24.75" customHeight="1">
      <c r="A166" s="19"/>
      <c r="B166" s="69"/>
      <c r="C166" s="69"/>
      <c r="D166" s="69"/>
      <c r="E166" s="51" t="s">
        <v>48</v>
      </c>
      <c r="F166" s="52"/>
      <c r="G166" s="53"/>
      <c r="H166" s="54"/>
      <c r="I166" s="54"/>
      <c r="J166" s="54"/>
      <c r="K166" s="54"/>
      <c r="L166" s="63"/>
      <c r="M166" s="56"/>
      <c r="N166" s="57"/>
    </row>
    <row r="167">
      <c r="A167" s="19" t="s">
        <v>65</v>
      </c>
      <c r="B167" s="70" t="s">
        <v>66</v>
      </c>
      <c r="C167" s="70"/>
      <c r="D167" s="70"/>
      <c r="E167" s="71" t="s">
        <v>67</v>
      </c>
      <c r="F167" s="24"/>
      <c r="G167" s="25"/>
      <c r="H167" s="26"/>
      <c r="I167" s="26"/>
      <c r="J167" s="26"/>
      <c r="K167" s="26"/>
      <c r="L167" s="61">
        <v>120</v>
      </c>
      <c r="M167" s="41">
        <v>600</v>
      </c>
      <c r="N167" s="42"/>
    </row>
    <row r="168" ht="14.5">
      <c r="A168" s="19"/>
      <c r="B168" s="70"/>
      <c r="C168" s="70"/>
      <c r="D168" s="70"/>
      <c r="E168" s="72"/>
      <c r="F168" s="34"/>
      <c r="G168" s="35"/>
      <c r="H168" s="36" t="s">
        <v>14</v>
      </c>
      <c r="I168" s="37">
        <v>200</v>
      </c>
      <c r="J168" s="38">
        <v>0</v>
      </c>
      <c r="K168" s="39">
        <f>I168*J168</f>
        <v>0</v>
      </c>
      <c r="L168" s="62"/>
      <c r="M168" s="44"/>
      <c r="N168" s="45"/>
    </row>
    <row r="169" ht="14.5">
      <c r="A169" s="19"/>
      <c r="B169" s="70"/>
      <c r="C169" s="70"/>
      <c r="D169" s="70"/>
      <c r="E169" s="72"/>
      <c r="F169" s="34"/>
      <c r="G169" s="35"/>
      <c r="H169" s="36"/>
      <c r="I169" s="37"/>
      <c r="J169" s="38"/>
      <c r="K169" s="39"/>
      <c r="L169" s="62"/>
      <c r="M169" s="44"/>
      <c r="N169" s="45"/>
    </row>
    <row r="170">
      <c r="A170" s="19"/>
      <c r="B170" s="70"/>
      <c r="C170" s="70"/>
      <c r="D170" s="70"/>
      <c r="E170" s="72"/>
      <c r="F170" s="34"/>
      <c r="G170" s="35"/>
      <c r="H170" s="46"/>
      <c r="I170" s="46"/>
      <c r="J170" s="46"/>
      <c r="K170" s="46"/>
      <c r="L170" s="62"/>
      <c r="M170" s="44"/>
      <c r="N170" s="45"/>
    </row>
    <row r="171" ht="14.5">
      <c r="A171" s="19"/>
      <c r="B171" s="70"/>
      <c r="C171" s="70"/>
      <c r="D171" s="70"/>
      <c r="E171" s="73" t="s">
        <v>68</v>
      </c>
      <c r="F171" s="34"/>
      <c r="G171" s="35"/>
      <c r="H171" s="36" t="s">
        <v>16</v>
      </c>
      <c r="I171" s="37">
        <v>203</v>
      </c>
      <c r="J171" s="38">
        <v>0</v>
      </c>
      <c r="K171" s="39">
        <f>I171*J171</f>
        <v>0</v>
      </c>
      <c r="L171" s="62"/>
      <c r="M171" s="44"/>
      <c r="N171" s="45"/>
    </row>
    <row r="172" ht="14.5">
      <c r="A172" s="19"/>
      <c r="B172" s="70"/>
      <c r="C172" s="70"/>
      <c r="D172" s="70"/>
      <c r="E172" s="72"/>
      <c r="F172" s="34"/>
      <c r="G172" s="35"/>
      <c r="H172" s="36"/>
      <c r="I172" s="37"/>
      <c r="J172" s="38"/>
      <c r="K172" s="39"/>
      <c r="L172" s="62"/>
      <c r="M172" s="44"/>
      <c r="N172" s="45"/>
    </row>
    <row r="173" ht="21" customHeight="1">
      <c r="A173" s="19"/>
      <c r="B173" s="70"/>
      <c r="C173" s="70"/>
      <c r="D173" s="70"/>
      <c r="E173" s="74" t="s">
        <v>20</v>
      </c>
      <c r="F173" s="52"/>
      <c r="G173" s="53"/>
      <c r="H173" s="54"/>
      <c r="I173" s="54"/>
      <c r="J173" s="54"/>
      <c r="K173" s="54"/>
      <c r="L173" s="63"/>
      <c r="M173" s="56"/>
      <c r="N173" s="57"/>
    </row>
    <row r="174" ht="15.75" customHeight="1">
      <c r="A174" s="19" t="s">
        <v>69</v>
      </c>
      <c r="B174" s="70" t="s">
        <v>66</v>
      </c>
      <c r="C174" s="70"/>
      <c r="D174" s="70"/>
      <c r="E174" s="71" t="s">
        <v>70</v>
      </c>
      <c r="F174" s="24"/>
      <c r="G174" s="25"/>
      <c r="H174" s="26"/>
      <c r="I174" s="26"/>
      <c r="J174" s="26"/>
      <c r="K174" s="26"/>
      <c r="L174" s="61">
        <v>120</v>
      </c>
      <c r="M174" s="41">
        <v>570</v>
      </c>
      <c r="N174" s="42"/>
    </row>
    <row r="175" ht="14.5">
      <c r="A175" s="19"/>
      <c r="B175" s="70"/>
      <c r="C175" s="70"/>
      <c r="D175" s="70"/>
      <c r="E175" s="72"/>
      <c r="F175" s="34"/>
      <c r="G175" s="35"/>
      <c r="H175" s="36" t="s">
        <v>14</v>
      </c>
      <c r="I175" s="37">
        <v>190</v>
      </c>
      <c r="J175" s="38">
        <v>0</v>
      </c>
      <c r="K175" s="39">
        <f>I175*J175</f>
        <v>0</v>
      </c>
      <c r="L175" s="62"/>
      <c r="M175" s="44"/>
      <c r="N175" s="45"/>
    </row>
    <row r="176" ht="14.5">
      <c r="A176" s="19"/>
      <c r="B176" s="70"/>
      <c r="C176" s="70"/>
      <c r="D176" s="70"/>
      <c r="E176" s="72"/>
      <c r="F176" s="34"/>
      <c r="G176" s="35"/>
      <c r="H176" s="36"/>
      <c r="I176" s="37"/>
      <c r="J176" s="38"/>
      <c r="K176" s="39"/>
      <c r="L176" s="62"/>
      <c r="M176" s="44"/>
      <c r="N176" s="45"/>
    </row>
    <row r="177">
      <c r="A177" s="19"/>
      <c r="B177" s="70"/>
      <c r="C177" s="70"/>
      <c r="D177" s="70"/>
      <c r="E177" s="72"/>
      <c r="F177" s="34"/>
      <c r="G177" s="35"/>
      <c r="H177" s="46"/>
      <c r="I177" s="46"/>
      <c r="J177" s="46"/>
      <c r="K177" s="46"/>
      <c r="L177" s="62"/>
      <c r="M177" s="44"/>
      <c r="N177" s="45"/>
    </row>
    <row r="178" ht="14.5">
      <c r="A178" s="19"/>
      <c r="B178" s="70"/>
      <c r="C178" s="70"/>
      <c r="D178" s="70"/>
      <c r="E178" s="73" t="s">
        <v>68</v>
      </c>
      <c r="F178" s="34"/>
      <c r="G178" s="35"/>
      <c r="H178" s="36" t="s">
        <v>16</v>
      </c>
      <c r="I178" s="37">
        <v>193</v>
      </c>
      <c r="J178" s="38">
        <v>0</v>
      </c>
      <c r="K178" s="39">
        <f>I178*J178</f>
        <v>0</v>
      </c>
      <c r="L178" s="62"/>
      <c r="M178" s="44"/>
      <c r="N178" s="45"/>
    </row>
    <row r="179" ht="14.5">
      <c r="A179" s="19"/>
      <c r="B179" s="70"/>
      <c r="C179" s="70"/>
      <c r="D179" s="70"/>
      <c r="E179" s="72"/>
      <c r="F179" s="34"/>
      <c r="G179" s="35"/>
      <c r="H179" s="36"/>
      <c r="I179" s="37"/>
      <c r="J179" s="38"/>
      <c r="K179" s="39"/>
      <c r="L179" s="62"/>
      <c r="M179" s="44"/>
      <c r="N179" s="45"/>
    </row>
    <row r="180" ht="21.75" customHeight="1">
      <c r="A180" s="19"/>
      <c r="B180" s="70"/>
      <c r="C180" s="70"/>
      <c r="D180" s="70"/>
      <c r="E180" s="74" t="s">
        <v>20</v>
      </c>
      <c r="F180" s="52"/>
      <c r="G180" s="53"/>
      <c r="H180" s="54"/>
      <c r="I180" s="54"/>
      <c r="J180" s="54"/>
      <c r="K180" s="54"/>
      <c r="L180" s="63"/>
      <c r="M180" s="56"/>
      <c r="N180" s="57"/>
    </row>
    <row r="181">
      <c r="A181" s="19" t="s">
        <v>71</v>
      </c>
      <c r="B181" s="58"/>
      <c r="C181" s="58"/>
      <c r="D181" s="58"/>
      <c r="E181" s="23" t="s">
        <v>72</v>
      </c>
      <c r="F181" s="24"/>
      <c r="G181" s="25"/>
      <c r="H181" s="26"/>
      <c r="I181" s="26"/>
      <c r="J181" s="26"/>
      <c r="K181" s="26"/>
      <c r="L181" s="61">
        <v>85</v>
      </c>
      <c r="M181" s="41">
        <v>560</v>
      </c>
      <c r="N181" s="42"/>
    </row>
    <row r="182" ht="14.5">
      <c r="A182" s="19"/>
      <c r="B182" s="59"/>
      <c r="C182" s="59"/>
      <c r="D182" s="59"/>
      <c r="E182" s="33"/>
      <c r="F182" s="34"/>
      <c r="G182" s="35"/>
      <c r="H182" s="36" t="s">
        <v>14</v>
      </c>
      <c r="I182" s="37">
        <v>198</v>
      </c>
      <c r="J182" s="38">
        <v>0</v>
      </c>
      <c r="K182" s="39">
        <f>I182*J182</f>
        <v>0</v>
      </c>
      <c r="L182" s="62"/>
      <c r="M182" s="44"/>
      <c r="N182" s="45"/>
    </row>
    <row r="183" ht="14.5">
      <c r="A183" s="19"/>
      <c r="B183" s="59"/>
      <c r="C183" s="59"/>
      <c r="D183" s="59"/>
      <c r="E183" s="33"/>
      <c r="F183" s="34"/>
      <c r="G183" s="35"/>
      <c r="H183" s="36"/>
      <c r="I183" s="37"/>
      <c r="J183" s="38"/>
      <c r="K183" s="39"/>
      <c r="L183" s="62"/>
      <c r="M183" s="44"/>
      <c r="N183" s="45"/>
    </row>
    <row r="184">
      <c r="A184" s="19"/>
      <c r="B184" s="59"/>
      <c r="C184" s="59"/>
      <c r="D184" s="59"/>
      <c r="E184" s="33"/>
      <c r="F184" s="34"/>
      <c r="G184" s="35"/>
      <c r="H184" s="46"/>
      <c r="I184" s="46"/>
      <c r="J184" s="46"/>
      <c r="K184" s="46"/>
      <c r="L184" s="62"/>
      <c r="M184" s="44"/>
      <c r="N184" s="45"/>
    </row>
    <row r="185" ht="14.5">
      <c r="A185" s="19"/>
      <c r="B185" s="59"/>
      <c r="C185" s="59"/>
      <c r="D185" s="59"/>
      <c r="E185" s="47" t="s">
        <v>73</v>
      </c>
      <c r="F185" s="34"/>
      <c r="G185" s="35"/>
      <c r="H185" s="36" t="s">
        <v>16</v>
      </c>
      <c r="I185" s="37">
        <v>201</v>
      </c>
      <c r="J185" s="38">
        <v>0</v>
      </c>
      <c r="K185" s="39">
        <f>I185*J185</f>
        <v>0</v>
      </c>
      <c r="L185" s="62"/>
      <c r="M185" s="44"/>
      <c r="N185" s="45"/>
    </row>
    <row r="186" ht="14.5">
      <c r="A186" s="19"/>
      <c r="B186" s="59"/>
      <c r="C186" s="59"/>
      <c r="D186" s="59"/>
      <c r="E186" s="33"/>
      <c r="F186" s="34"/>
      <c r="G186" s="35"/>
      <c r="H186" s="36"/>
      <c r="I186" s="37"/>
      <c r="J186" s="38"/>
      <c r="K186" s="39"/>
      <c r="L186" s="62"/>
      <c r="M186" s="44"/>
      <c r="N186" s="45"/>
    </row>
    <row r="187" ht="25.5" customHeight="1">
      <c r="A187" s="19"/>
      <c r="B187" s="59"/>
      <c r="C187" s="59"/>
      <c r="D187" s="59"/>
      <c r="E187" s="51" t="s">
        <v>26</v>
      </c>
      <c r="F187" s="52"/>
      <c r="G187" s="53"/>
      <c r="H187" s="54"/>
      <c r="I187" s="54"/>
      <c r="J187" s="54"/>
      <c r="K187" s="54"/>
      <c r="L187" s="63"/>
      <c r="M187" s="56"/>
      <c r="N187" s="57"/>
    </row>
    <row r="188">
      <c r="A188" s="19" t="s">
        <v>74</v>
      </c>
      <c r="B188" s="59"/>
      <c r="C188" s="59"/>
      <c r="D188" s="59"/>
      <c r="E188" s="23" t="s">
        <v>75</v>
      </c>
      <c r="F188" s="24"/>
      <c r="G188" s="25"/>
      <c r="H188" s="26"/>
      <c r="I188" s="26"/>
      <c r="J188" s="26"/>
      <c r="K188" s="26"/>
      <c r="L188" s="61">
        <v>110</v>
      </c>
      <c r="M188" s="41">
        <v>400</v>
      </c>
      <c r="N188" s="42"/>
    </row>
    <row r="189" ht="14.5">
      <c r="A189" s="19"/>
      <c r="B189" s="59"/>
      <c r="C189" s="59"/>
      <c r="D189" s="59"/>
      <c r="E189" s="33"/>
      <c r="F189" s="34"/>
      <c r="G189" s="35"/>
      <c r="H189" s="36" t="s">
        <v>14</v>
      </c>
      <c r="I189" s="37">
        <v>143</v>
      </c>
      <c r="J189" s="38">
        <v>0</v>
      </c>
      <c r="K189" s="39">
        <f>I189*J189</f>
        <v>0</v>
      </c>
      <c r="L189" s="62"/>
      <c r="M189" s="44"/>
      <c r="N189" s="45"/>
    </row>
    <row r="190" ht="14.5">
      <c r="A190" s="19"/>
      <c r="B190" s="59"/>
      <c r="C190" s="59"/>
      <c r="D190" s="59"/>
      <c r="E190" s="33"/>
      <c r="F190" s="34"/>
      <c r="G190" s="35"/>
      <c r="H190" s="36"/>
      <c r="I190" s="37"/>
      <c r="J190" s="38"/>
      <c r="K190" s="39"/>
      <c r="L190" s="62"/>
      <c r="M190" s="44"/>
      <c r="N190" s="45"/>
    </row>
    <row r="191">
      <c r="A191" s="19"/>
      <c r="B191" s="59"/>
      <c r="C191" s="59"/>
      <c r="D191" s="59"/>
      <c r="E191" s="33"/>
      <c r="F191" s="34"/>
      <c r="G191" s="35"/>
      <c r="H191" s="46"/>
      <c r="I191" s="46"/>
      <c r="J191" s="46"/>
      <c r="K191" s="46"/>
      <c r="L191" s="62"/>
      <c r="M191" s="44"/>
      <c r="N191" s="45"/>
    </row>
    <row r="192" ht="14.5">
      <c r="A192" s="19"/>
      <c r="B192" s="59"/>
      <c r="C192" s="59"/>
      <c r="D192" s="59"/>
      <c r="E192" s="47" t="s">
        <v>54</v>
      </c>
      <c r="F192" s="34"/>
      <c r="G192" s="35"/>
      <c r="H192" s="36" t="s">
        <v>16</v>
      </c>
      <c r="I192" s="37">
        <v>145</v>
      </c>
      <c r="J192" s="38">
        <v>0</v>
      </c>
      <c r="K192" s="39">
        <f>I192*J192</f>
        <v>0</v>
      </c>
      <c r="L192" s="62"/>
      <c r="M192" s="44"/>
      <c r="N192" s="45"/>
    </row>
    <row r="193" ht="14.5">
      <c r="A193" s="19"/>
      <c r="B193" s="59"/>
      <c r="C193" s="59"/>
      <c r="D193" s="59"/>
      <c r="E193" s="33"/>
      <c r="F193" s="34"/>
      <c r="G193" s="35"/>
      <c r="H193" s="36"/>
      <c r="I193" s="37"/>
      <c r="J193" s="38"/>
      <c r="K193" s="39"/>
      <c r="L193" s="62"/>
      <c r="M193" s="44"/>
      <c r="N193" s="45"/>
    </row>
    <row r="194" ht="24" customHeight="1">
      <c r="A194" s="19"/>
      <c r="B194" s="59"/>
      <c r="C194" s="59"/>
      <c r="D194" s="59"/>
      <c r="E194" s="51" t="s">
        <v>76</v>
      </c>
      <c r="F194" s="52"/>
      <c r="G194" s="53"/>
      <c r="H194" s="54"/>
      <c r="I194" s="54"/>
      <c r="J194" s="54"/>
      <c r="K194" s="54"/>
      <c r="L194" s="63"/>
      <c r="M194" s="56"/>
      <c r="N194" s="57"/>
    </row>
    <row r="195">
      <c r="A195" s="19" t="s">
        <v>77</v>
      </c>
      <c r="B195" s="59"/>
      <c r="C195" s="59"/>
      <c r="D195" s="59"/>
      <c r="E195" s="23" t="s">
        <v>78</v>
      </c>
      <c r="F195" s="24"/>
      <c r="G195" s="25"/>
      <c r="H195" s="26"/>
      <c r="I195" s="26"/>
      <c r="J195" s="26"/>
      <c r="K195" s="26"/>
      <c r="L195" s="61">
        <v>110</v>
      </c>
      <c r="M195" s="41">
        <v>400</v>
      </c>
      <c r="N195" s="42"/>
    </row>
    <row r="196" ht="14.5">
      <c r="A196" s="19"/>
      <c r="B196" s="59"/>
      <c r="C196" s="59"/>
      <c r="D196" s="59"/>
      <c r="E196" s="33"/>
      <c r="F196" s="34"/>
      <c r="G196" s="35"/>
      <c r="H196" s="36" t="s">
        <v>14</v>
      </c>
      <c r="I196" s="37">
        <v>140</v>
      </c>
      <c r="J196" s="38">
        <v>0</v>
      </c>
      <c r="K196" s="39">
        <f>I196*J196</f>
        <v>0</v>
      </c>
      <c r="L196" s="62"/>
      <c r="M196" s="44"/>
      <c r="N196" s="45"/>
    </row>
    <row r="197" ht="14.5">
      <c r="A197" s="19"/>
      <c r="B197" s="59"/>
      <c r="C197" s="59"/>
      <c r="D197" s="59"/>
      <c r="E197" s="33"/>
      <c r="F197" s="34"/>
      <c r="G197" s="35"/>
      <c r="H197" s="36"/>
      <c r="I197" s="37"/>
      <c r="J197" s="38"/>
      <c r="K197" s="39"/>
      <c r="L197" s="62"/>
      <c r="M197" s="44"/>
      <c r="N197" s="45"/>
    </row>
    <row r="198">
      <c r="A198" s="19"/>
      <c r="B198" s="59"/>
      <c r="C198" s="59"/>
      <c r="D198" s="59"/>
      <c r="E198" s="33"/>
      <c r="F198" s="34"/>
      <c r="G198" s="35"/>
      <c r="H198" s="46"/>
      <c r="I198" s="46"/>
      <c r="J198" s="46"/>
      <c r="K198" s="46"/>
      <c r="L198" s="62"/>
      <c r="M198" s="44"/>
      <c r="N198" s="45"/>
    </row>
    <row r="199" ht="14.5">
      <c r="A199" s="19"/>
      <c r="B199" s="59"/>
      <c r="C199" s="59"/>
      <c r="D199" s="59"/>
      <c r="E199" s="47" t="s">
        <v>54</v>
      </c>
      <c r="F199" s="34"/>
      <c r="G199" s="35"/>
      <c r="H199" s="36" t="s">
        <v>16</v>
      </c>
      <c r="I199" s="37">
        <v>143</v>
      </c>
      <c r="J199" s="38">
        <v>0</v>
      </c>
      <c r="K199" s="39">
        <f>I199*J199</f>
        <v>0</v>
      </c>
      <c r="L199" s="62"/>
      <c r="M199" s="44"/>
      <c r="N199" s="45"/>
    </row>
    <row r="200" ht="14.5">
      <c r="A200" s="19"/>
      <c r="B200" s="59"/>
      <c r="C200" s="59"/>
      <c r="D200" s="59"/>
      <c r="E200" s="33"/>
      <c r="F200" s="34"/>
      <c r="G200" s="35"/>
      <c r="H200" s="36"/>
      <c r="I200" s="37"/>
      <c r="J200" s="38"/>
      <c r="K200" s="39"/>
      <c r="L200" s="62"/>
      <c r="M200" s="44"/>
      <c r="N200" s="45"/>
    </row>
    <row r="201">
      <c r="A201" s="19"/>
      <c r="B201" s="59"/>
      <c r="C201" s="59"/>
      <c r="D201" s="59"/>
      <c r="E201" s="51" t="s">
        <v>76</v>
      </c>
      <c r="F201" s="52"/>
      <c r="G201" s="53"/>
      <c r="H201" s="54"/>
      <c r="I201" s="54"/>
      <c r="J201" s="54"/>
      <c r="K201" s="54"/>
      <c r="L201" s="63"/>
      <c r="M201" s="56"/>
      <c r="N201" s="57"/>
    </row>
    <row r="202">
      <c r="A202" s="19" t="s">
        <v>79</v>
      </c>
      <c r="B202" s="59"/>
      <c r="C202" s="59"/>
      <c r="D202" s="59"/>
      <c r="E202" s="23" t="s">
        <v>80</v>
      </c>
      <c r="F202" s="24"/>
      <c r="G202" s="25"/>
      <c r="H202" s="26"/>
      <c r="I202" s="26"/>
      <c r="J202" s="26"/>
      <c r="K202" s="26"/>
      <c r="L202" s="61">
        <v>120</v>
      </c>
      <c r="M202" s="41">
        <v>400</v>
      </c>
      <c r="N202" s="42"/>
    </row>
    <row r="203" ht="14.5">
      <c r="A203" s="19"/>
      <c r="B203" s="59"/>
      <c r="C203" s="59"/>
      <c r="D203" s="59"/>
      <c r="E203" s="33"/>
      <c r="F203" s="34"/>
      <c r="G203" s="35"/>
      <c r="H203" s="36" t="s">
        <v>14</v>
      </c>
      <c r="I203" s="37">
        <v>142</v>
      </c>
      <c r="J203" s="38">
        <v>0</v>
      </c>
      <c r="K203" s="39">
        <f>I203*J203</f>
        <v>0</v>
      </c>
      <c r="L203" s="62"/>
      <c r="M203" s="44"/>
      <c r="N203" s="45"/>
    </row>
    <row r="204" ht="14.5">
      <c r="A204" s="19"/>
      <c r="B204" s="59"/>
      <c r="C204" s="59"/>
      <c r="D204" s="59"/>
      <c r="E204" s="33"/>
      <c r="F204" s="34"/>
      <c r="G204" s="35"/>
      <c r="H204" s="36"/>
      <c r="I204" s="37"/>
      <c r="J204" s="38"/>
      <c r="K204" s="39"/>
      <c r="L204" s="62"/>
      <c r="M204" s="44"/>
      <c r="N204" s="45"/>
    </row>
    <row r="205">
      <c r="A205" s="19"/>
      <c r="B205" s="59"/>
      <c r="C205" s="59"/>
      <c r="D205" s="59"/>
      <c r="E205" s="33"/>
      <c r="F205" s="34"/>
      <c r="G205" s="35"/>
      <c r="H205" s="46"/>
      <c r="I205" s="46"/>
      <c r="J205" s="46"/>
      <c r="K205" s="46"/>
      <c r="L205" s="62"/>
      <c r="M205" s="44"/>
      <c r="N205" s="45"/>
    </row>
    <row r="206" ht="14.5">
      <c r="A206" s="19"/>
      <c r="B206" s="59"/>
      <c r="C206" s="59"/>
      <c r="D206" s="59"/>
      <c r="E206" s="47" t="s">
        <v>54</v>
      </c>
      <c r="F206" s="34"/>
      <c r="G206" s="35"/>
      <c r="H206" s="36" t="s">
        <v>16</v>
      </c>
      <c r="I206" s="37">
        <v>145</v>
      </c>
      <c r="J206" s="38">
        <v>0</v>
      </c>
      <c r="K206" s="39">
        <f>I206*J206</f>
        <v>0</v>
      </c>
      <c r="L206" s="62"/>
      <c r="M206" s="44"/>
      <c r="N206" s="45"/>
    </row>
    <row r="207" ht="14.5">
      <c r="A207" s="19"/>
      <c r="B207" s="59"/>
      <c r="C207" s="59"/>
      <c r="D207" s="59"/>
      <c r="E207" s="33"/>
      <c r="F207" s="34"/>
      <c r="G207" s="35"/>
      <c r="H207" s="36"/>
      <c r="I207" s="37"/>
      <c r="J207" s="38"/>
      <c r="K207" s="39"/>
      <c r="L207" s="62"/>
      <c r="M207" s="44"/>
      <c r="N207" s="45"/>
    </row>
    <row r="208" ht="23.25" customHeight="1">
      <c r="A208" s="19"/>
      <c r="B208" s="59"/>
      <c r="C208" s="59"/>
      <c r="D208" s="59"/>
      <c r="E208" s="51" t="s">
        <v>20</v>
      </c>
      <c r="F208" s="52"/>
      <c r="G208" s="53"/>
      <c r="H208" s="54"/>
      <c r="I208" s="54"/>
      <c r="J208" s="54"/>
      <c r="K208" s="54"/>
      <c r="L208" s="63"/>
      <c r="M208" s="56"/>
      <c r="N208" s="57"/>
    </row>
    <row r="209" ht="15.75" customHeight="1">
      <c r="A209" s="19" t="s">
        <v>81</v>
      </c>
      <c r="B209" s="59"/>
      <c r="C209" s="59"/>
      <c r="D209" s="59"/>
      <c r="E209" s="23" t="s">
        <v>82</v>
      </c>
      <c r="F209" s="24"/>
      <c r="G209" s="25"/>
      <c r="H209" s="26"/>
      <c r="I209" s="26"/>
      <c r="J209" s="26"/>
      <c r="K209" s="26"/>
      <c r="L209" s="61">
        <v>120</v>
      </c>
      <c r="M209" s="41">
        <v>400</v>
      </c>
      <c r="N209" s="42"/>
    </row>
    <row r="210" ht="14.5">
      <c r="A210" s="19"/>
      <c r="B210" s="59"/>
      <c r="C210" s="59"/>
      <c r="D210" s="59"/>
      <c r="E210" s="33"/>
      <c r="F210" s="34"/>
      <c r="G210" s="35"/>
      <c r="H210" s="36" t="s">
        <v>14</v>
      </c>
      <c r="I210" s="37">
        <v>139</v>
      </c>
      <c r="J210" s="38">
        <v>0</v>
      </c>
      <c r="K210" s="39">
        <f>I210*J210</f>
        <v>0</v>
      </c>
      <c r="L210" s="62"/>
      <c r="M210" s="44"/>
      <c r="N210" s="45"/>
    </row>
    <row r="211" ht="14.5">
      <c r="A211" s="19"/>
      <c r="B211" s="59"/>
      <c r="C211" s="59"/>
      <c r="D211" s="59"/>
      <c r="E211" s="33"/>
      <c r="F211" s="34"/>
      <c r="G211" s="35"/>
      <c r="H211" s="36"/>
      <c r="I211" s="37"/>
      <c r="J211" s="38"/>
      <c r="K211" s="39"/>
      <c r="L211" s="62"/>
      <c r="M211" s="44"/>
      <c r="N211" s="45"/>
    </row>
    <row r="212">
      <c r="A212" s="19"/>
      <c r="B212" s="59"/>
      <c r="C212" s="59"/>
      <c r="D212" s="59"/>
      <c r="E212" s="33"/>
      <c r="F212" s="34"/>
      <c r="G212" s="35"/>
      <c r="H212" s="46"/>
      <c r="I212" s="46"/>
      <c r="J212" s="46"/>
      <c r="K212" s="46"/>
      <c r="L212" s="62"/>
      <c r="M212" s="44"/>
      <c r="N212" s="45"/>
    </row>
    <row r="213" ht="14.5">
      <c r="A213" s="19"/>
      <c r="B213" s="59"/>
      <c r="C213" s="59"/>
      <c r="D213" s="59"/>
      <c r="E213" s="47" t="s">
        <v>54</v>
      </c>
      <c r="F213" s="34"/>
      <c r="G213" s="35"/>
      <c r="H213" s="36" t="s">
        <v>16</v>
      </c>
      <c r="I213" s="37">
        <v>142</v>
      </c>
      <c r="J213" s="38">
        <v>0</v>
      </c>
      <c r="K213" s="39">
        <f>I213*J213</f>
        <v>0</v>
      </c>
      <c r="L213" s="62"/>
      <c r="M213" s="44"/>
      <c r="N213" s="45"/>
    </row>
    <row r="214" ht="14.5">
      <c r="A214" s="19"/>
      <c r="B214" s="59"/>
      <c r="C214" s="59"/>
      <c r="D214" s="59"/>
      <c r="E214" s="33"/>
      <c r="F214" s="34"/>
      <c r="G214" s="35"/>
      <c r="H214" s="36"/>
      <c r="I214" s="37"/>
      <c r="J214" s="38"/>
      <c r="K214" s="39"/>
      <c r="L214" s="62"/>
      <c r="M214" s="44"/>
      <c r="N214" s="45"/>
    </row>
    <row r="215" ht="19.5" customHeight="1">
      <c r="A215" s="19"/>
      <c r="B215" s="59"/>
      <c r="C215" s="59"/>
      <c r="D215" s="59"/>
      <c r="E215" s="51" t="s">
        <v>20</v>
      </c>
      <c r="F215" s="52"/>
      <c r="G215" s="53"/>
      <c r="H215" s="54"/>
      <c r="I215" s="54"/>
      <c r="J215" s="54"/>
      <c r="K215" s="54"/>
      <c r="L215" s="63"/>
      <c r="M215" s="56"/>
      <c r="N215" s="57"/>
    </row>
    <row r="216">
      <c r="A216" s="19" t="s">
        <v>83</v>
      </c>
      <c r="B216" s="59"/>
      <c r="C216" s="59"/>
      <c r="D216" s="59"/>
      <c r="E216" s="75" t="s">
        <v>84</v>
      </c>
      <c r="F216" s="75"/>
      <c r="G216" s="75"/>
      <c r="H216" s="26"/>
      <c r="I216" s="26"/>
      <c r="J216" s="26"/>
      <c r="K216" s="26"/>
      <c r="L216" s="61">
        <v>170</v>
      </c>
      <c r="M216" s="41">
        <v>150</v>
      </c>
      <c r="N216" s="42"/>
    </row>
    <row r="217" ht="14.5">
      <c r="A217" s="19"/>
      <c r="B217" s="59"/>
      <c r="C217" s="59"/>
      <c r="D217" s="59"/>
      <c r="E217" s="75"/>
      <c r="F217" s="75"/>
      <c r="G217" s="75"/>
      <c r="H217" s="36" t="s">
        <v>14</v>
      </c>
      <c r="I217" s="37">
        <v>30</v>
      </c>
      <c r="J217" s="38">
        <v>0</v>
      </c>
      <c r="K217" s="39">
        <f>I217*J217</f>
        <v>0</v>
      </c>
      <c r="L217" s="62"/>
      <c r="M217" s="44"/>
      <c r="N217" s="45"/>
    </row>
    <row r="218" ht="14.5">
      <c r="A218" s="19"/>
      <c r="B218" s="59"/>
      <c r="C218" s="59"/>
      <c r="D218" s="59"/>
      <c r="E218" s="75"/>
      <c r="F218" s="75"/>
      <c r="G218" s="75"/>
      <c r="H218" s="36"/>
      <c r="I218" s="37"/>
      <c r="J218" s="38"/>
      <c r="K218" s="39"/>
      <c r="L218" s="62"/>
      <c r="M218" s="44"/>
      <c r="N218" s="45"/>
    </row>
    <row r="219">
      <c r="A219" s="19"/>
      <c r="B219" s="59"/>
      <c r="C219" s="59"/>
      <c r="D219" s="59"/>
      <c r="E219" s="75"/>
      <c r="F219" s="75"/>
      <c r="G219" s="75"/>
      <c r="H219" s="46"/>
      <c r="I219" s="46"/>
      <c r="J219" s="46"/>
      <c r="K219" s="46"/>
      <c r="L219" s="62"/>
      <c r="M219" s="44"/>
      <c r="N219" s="45"/>
    </row>
    <row r="220" ht="14.5">
      <c r="A220" s="19"/>
      <c r="B220" s="59"/>
      <c r="C220" s="59"/>
      <c r="D220" s="59"/>
      <c r="E220" s="75"/>
      <c r="F220" s="75"/>
      <c r="G220" s="75"/>
      <c r="H220" s="36" t="s">
        <v>16</v>
      </c>
      <c r="I220" s="37">
        <v>33</v>
      </c>
      <c r="J220" s="38">
        <v>0</v>
      </c>
      <c r="K220" s="39">
        <f>I220*J220</f>
        <v>0</v>
      </c>
      <c r="L220" s="62"/>
      <c r="M220" s="44"/>
      <c r="N220" s="45"/>
    </row>
    <row r="221" ht="14.5">
      <c r="A221" s="19"/>
      <c r="B221" s="59"/>
      <c r="C221" s="59"/>
      <c r="D221" s="59"/>
      <c r="E221" s="75"/>
      <c r="F221" s="75"/>
      <c r="G221" s="75"/>
      <c r="H221" s="36"/>
      <c r="I221" s="37"/>
      <c r="J221" s="38"/>
      <c r="K221" s="39"/>
      <c r="L221" s="62"/>
      <c r="M221" s="44"/>
      <c r="N221" s="45"/>
    </row>
    <row r="222" ht="24.75" customHeight="1">
      <c r="A222" s="19"/>
      <c r="B222" s="59"/>
      <c r="C222" s="59"/>
      <c r="D222" s="59"/>
      <c r="E222" s="75"/>
      <c r="F222" s="75"/>
      <c r="G222" s="75"/>
      <c r="H222" s="54"/>
      <c r="I222" s="54"/>
      <c r="J222" s="54"/>
      <c r="K222" s="54"/>
      <c r="L222" s="63"/>
      <c r="M222" s="56"/>
      <c r="N222" s="57"/>
    </row>
    <row r="223" ht="15.75" customHeight="1">
      <c r="A223" s="7"/>
      <c r="B223" s="7"/>
      <c r="C223" s="7"/>
      <c r="D223" s="7"/>
      <c r="E223" s="7"/>
      <c r="F223" s="7"/>
      <c r="I223" s="76"/>
      <c r="J223" s="77"/>
      <c r="K223" s="76"/>
    </row>
    <row r="224" ht="15" customHeight="1">
      <c r="A224" s="7"/>
      <c r="B224" s="7"/>
      <c r="C224" s="7"/>
      <c r="D224" s="7"/>
      <c r="E224" s="7"/>
      <c r="F224" s="7"/>
      <c r="H224" s="7"/>
      <c r="I224" s="78" t="s">
        <v>85</v>
      </c>
      <c r="J224" s="79">
        <f>SUM(J49,J52,J56,J59,J63,J66,J70,J73,J77,J80,J84,J87,J91,J94,J98,J101,J105,J108,J112,J115,J119,J122,J126,J129,J133,J136,J140,J143,J147,J150,J154,J157,J161,J164,J168,J171,J175,J178,J182,J185,J189,J192,J196,J199,J203,J206,J210,J213,J217,J220)</f>
        <v>0</v>
      </c>
      <c r="K224" s="80">
        <f>K49+K52+K56+K59+K63+K66+K70+K73+K77+K80+K84+K87+K91+K94+K98+K101+K105+K108+K112+K115+K119+K122+K126+K129+K133+K136+K140+K143+K147+K150+K154+K157+K161+K164+K168+K171+K175+K178+K182+K185+K189+K192+K196+K199+K203+K206+K210+K213+K217+K220</f>
        <v>0</v>
      </c>
    </row>
    <row r="225" ht="15" customHeight="1">
      <c r="A225" s="7"/>
      <c r="B225" s="7"/>
      <c r="C225" s="7"/>
      <c r="D225" s="7"/>
      <c r="E225" s="7"/>
      <c r="F225" s="7"/>
      <c r="H225" s="7"/>
      <c r="I225" s="7"/>
      <c r="J225" s="77"/>
      <c r="K225" s="76"/>
    </row>
    <row r="226">
      <c r="A226" s="7"/>
      <c r="B226" s="7"/>
      <c r="C226" s="7"/>
      <c r="D226" s="7"/>
      <c r="E226" s="7"/>
      <c r="F226" s="7"/>
      <c r="G226" s="81" t="s">
        <v>86</v>
      </c>
      <c r="J226" s="77"/>
      <c r="K226" s="82">
        <f>IF(K224&lt;30000,K224,IF(K224&gt;=500000,K224*0.9,IF(200000&lt;=K224,K224*0.93,IF(100000&lt;=K224,K224*0.95,IF(75000&lt;=K224,K224*0.96,IF(K224&gt;=50000,K224*0.97,IF(30000&lt;=K224,K224*0.98)))))))</f>
        <v>0</v>
      </c>
    </row>
  </sheetData>
  <sheetProtection deleteRows="0" sort="0"/>
  <mergeCells count="457">
    <mergeCell ref="B28:J28"/>
    <mergeCell ref="B30:K30"/>
    <mergeCell ref="B32:K32"/>
    <mergeCell ref="M47:N48"/>
    <mergeCell ref="H47:I47"/>
    <mergeCell ref="L47:L48"/>
    <mergeCell ref="B47:D47"/>
    <mergeCell ref="E47:G47"/>
    <mergeCell ref="A48:A54"/>
    <mergeCell ref="H48:K48"/>
    <mergeCell ref="E48:G51"/>
    <mergeCell ref="B48:D54"/>
    <mergeCell ref="K49:K50"/>
    <mergeCell ref="J49:J50"/>
    <mergeCell ref="H49:H50"/>
    <mergeCell ref="M49:N54"/>
    <mergeCell ref="L49:L54"/>
    <mergeCell ref="I49:I50"/>
    <mergeCell ref="H51:K51"/>
    <mergeCell ref="K52:K53"/>
    <mergeCell ref="I52:I53"/>
    <mergeCell ref="E52:G53"/>
    <mergeCell ref="H52:H53"/>
    <mergeCell ref="J52:J53"/>
    <mergeCell ref="E54:G54"/>
    <mergeCell ref="H54:K54"/>
    <mergeCell ref="A55:A61"/>
    <mergeCell ref="L55:L61"/>
    <mergeCell ref="E55:G58"/>
    <mergeCell ref="B55:D61"/>
    <mergeCell ref="H55:K55"/>
    <mergeCell ref="M55:N61"/>
    <mergeCell ref="H56:H57"/>
    <mergeCell ref="I56:I57"/>
    <mergeCell ref="K56:K57"/>
    <mergeCell ref="J56:J57"/>
    <mergeCell ref="H58:K58"/>
    <mergeCell ref="I59:I60"/>
    <mergeCell ref="H59:H60"/>
    <mergeCell ref="J59:J60"/>
    <mergeCell ref="K59:K60"/>
    <mergeCell ref="E59:G60"/>
    <mergeCell ref="E61:G61"/>
    <mergeCell ref="H61:K61"/>
    <mergeCell ref="M62:N68"/>
    <mergeCell ref="E62:G65"/>
    <mergeCell ref="L62:L68"/>
    <mergeCell ref="A62:A68"/>
    <mergeCell ref="B62:D68"/>
    <mergeCell ref="H62:K62"/>
    <mergeCell ref="J63:J64"/>
    <mergeCell ref="I63:I64"/>
    <mergeCell ref="K63:K64"/>
    <mergeCell ref="H63:H64"/>
    <mergeCell ref="H65:K65"/>
    <mergeCell ref="H66:H67"/>
    <mergeCell ref="J66:J67"/>
    <mergeCell ref="E66:G67"/>
    <mergeCell ref="I66:I67"/>
    <mergeCell ref="K66:K67"/>
    <mergeCell ref="E68:G68"/>
    <mergeCell ref="H68:K68"/>
    <mergeCell ref="H69:K69"/>
    <mergeCell ref="E69:G72"/>
    <mergeCell ref="B69:D75"/>
    <mergeCell ref="L69:L75"/>
    <mergeCell ref="M69:N75"/>
    <mergeCell ref="A69:A75"/>
    <mergeCell ref="J70:J71"/>
    <mergeCell ref="I70:I71"/>
    <mergeCell ref="K70:K71"/>
    <mergeCell ref="H70:H71"/>
    <mergeCell ref="H72:K72"/>
    <mergeCell ref="I73:I74"/>
    <mergeCell ref="E73:G74"/>
    <mergeCell ref="J73:J74"/>
    <mergeCell ref="H73:H74"/>
    <mergeCell ref="K73:K74"/>
    <mergeCell ref="E75:G75"/>
    <mergeCell ref="H75:K75"/>
    <mergeCell ref="A76:A82"/>
    <mergeCell ref="H76:K76"/>
    <mergeCell ref="M76:N82"/>
    <mergeCell ref="B76:D82"/>
    <mergeCell ref="E76:G79"/>
    <mergeCell ref="L76:L82"/>
    <mergeCell ref="J77:J78"/>
    <mergeCell ref="K77:K78"/>
    <mergeCell ref="H77:H78"/>
    <mergeCell ref="I77:I78"/>
    <mergeCell ref="H79:K79"/>
    <mergeCell ref="E80:G81"/>
    <mergeCell ref="H80:H81"/>
    <mergeCell ref="I80:I81"/>
    <mergeCell ref="J80:J81"/>
    <mergeCell ref="K80:K81"/>
    <mergeCell ref="H82:K82"/>
    <mergeCell ref="E82:G82"/>
    <mergeCell ref="L83:L89"/>
    <mergeCell ref="E83:G86"/>
    <mergeCell ref="B83:D89"/>
    <mergeCell ref="A83:A89"/>
    <mergeCell ref="M83:N89"/>
    <mergeCell ref="H83:K83"/>
    <mergeCell ref="K84:K85"/>
    <mergeCell ref="H84:H85"/>
    <mergeCell ref="I84:I85"/>
    <mergeCell ref="J84:J85"/>
    <mergeCell ref="H86:K86"/>
    <mergeCell ref="E87:G88"/>
    <mergeCell ref="I87:I88"/>
    <mergeCell ref="H87:H88"/>
    <mergeCell ref="J87:J88"/>
    <mergeCell ref="K87:K88"/>
    <mergeCell ref="E89:G89"/>
    <mergeCell ref="H89:K89"/>
    <mergeCell ref="A90:A96"/>
    <mergeCell ref="B90:D96"/>
    <mergeCell ref="L90:L96"/>
    <mergeCell ref="E90:G93"/>
    <mergeCell ref="H90:K90"/>
    <mergeCell ref="M90:N96"/>
    <mergeCell ref="I91:I92"/>
    <mergeCell ref="H91:H92"/>
    <mergeCell ref="K91:K92"/>
    <mergeCell ref="J91:J92"/>
    <mergeCell ref="H93:K93"/>
    <mergeCell ref="I94:I95"/>
    <mergeCell ref="H94:H95"/>
    <mergeCell ref="K94:K95"/>
    <mergeCell ref="J94:J95"/>
    <mergeCell ref="E94:G95"/>
    <mergeCell ref="E96:G96"/>
    <mergeCell ref="H96:K96"/>
    <mergeCell ref="A97:A103"/>
    <mergeCell ref="L97:L103"/>
    <mergeCell ref="B97:D103"/>
    <mergeCell ref="M97:N103"/>
    <mergeCell ref="H97:K97"/>
    <mergeCell ref="E97:G100"/>
    <mergeCell ref="J98:J99"/>
    <mergeCell ref="H98:H99"/>
    <mergeCell ref="I98:I99"/>
    <mergeCell ref="K98:K99"/>
    <mergeCell ref="H100:K100"/>
    <mergeCell ref="H101:H102"/>
    <mergeCell ref="J101:J102"/>
    <mergeCell ref="E101:G102"/>
    <mergeCell ref="I101:I102"/>
    <mergeCell ref="K101:K102"/>
    <mergeCell ref="H103:K103"/>
    <mergeCell ref="E103:G103"/>
    <mergeCell ref="H104:K104"/>
    <mergeCell ref="A104:A110"/>
    <mergeCell ref="L104:L110"/>
    <mergeCell ref="E104:G107"/>
    <mergeCell ref="M104:N110"/>
    <mergeCell ref="B104:D110"/>
    <mergeCell ref="H105:H106"/>
    <mergeCell ref="J105:J106"/>
    <mergeCell ref="K105:K106"/>
    <mergeCell ref="I105:I106"/>
    <mergeCell ref="H107:K107"/>
    <mergeCell ref="E108:G109"/>
    <mergeCell ref="I108:I109"/>
    <mergeCell ref="J108:J109"/>
    <mergeCell ref="K108:K109"/>
    <mergeCell ref="H108:H109"/>
    <mergeCell ref="H110:K110"/>
    <mergeCell ref="E110:G110"/>
    <mergeCell ref="H111:K111"/>
    <mergeCell ref="A111:A117"/>
    <mergeCell ref="L111:L117"/>
    <mergeCell ref="M111:N117"/>
    <mergeCell ref="B111:D117"/>
    <mergeCell ref="E111:G114"/>
    <mergeCell ref="J112:J113"/>
    <mergeCell ref="K112:K113"/>
    <mergeCell ref="I112:I113"/>
    <mergeCell ref="H112:H113"/>
    <mergeCell ref="H114:K114"/>
    <mergeCell ref="E115:G116"/>
    <mergeCell ref="I115:I116"/>
    <mergeCell ref="H115:H116"/>
    <mergeCell ref="K115:K116"/>
    <mergeCell ref="J115:J116"/>
    <mergeCell ref="E117:G117"/>
    <mergeCell ref="H117:K117"/>
    <mergeCell ref="M118:N124"/>
    <mergeCell ref="A118:A124"/>
    <mergeCell ref="B118:D124"/>
    <mergeCell ref="L118:L124"/>
    <mergeCell ref="H118:K118"/>
    <mergeCell ref="E118:G121"/>
    <mergeCell ref="J119:J120"/>
    <mergeCell ref="I119:I120"/>
    <mergeCell ref="H119:H120"/>
    <mergeCell ref="K119:K120"/>
    <mergeCell ref="H121:K121"/>
    <mergeCell ref="I122:I123"/>
    <mergeCell ref="K122:K123"/>
    <mergeCell ref="H122:H123"/>
    <mergeCell ref="J122:J123"/>
    <mergeCell ref="E122:G123"/>
    <mergeCell ref="H124:K124"/>
    <mergeCell ref="E124:G124"/>
    <mergeCell ref="A125:A131"/>
    <mergeCell ref="B125:D131"/>
    <mergeCell ref="M125:N131"/>
    <mergeCell ref="L125:L131"/>
    <mergeCell ref="H125:K125"/>
    <mergeCell ref="E125:G128"/>
    <mergeCell ref="J126:J127"/>
    <mergeCell ref="I126:I127"/>
    <mergeCell ref="K126:K127"/>
    <mergeCell ref="H126:H127"/>
    <mergeCell ref="H128:K128"/>
    <mergeCell ref="E129:G130"/>
    <mergeCell ref="H129:H130"/>
    <mergeCell ref="I129:I130"/>
    <mergeCell ref="K129:K130"/>
    <mergeCell ref="J129:J130"/>
    <mergeCell ref="H131:K131"/>
    <mergeCell ref="E131:G131"/>
    <mergeCell ref="H132:K132"/>
    <mergeCell ref="E132:G135"/>
    <mergeCell ref="M132:N138"/>
    <mergeCell ref="B132:D138"/>
    <mergeCell ref="L132:L138"/>
    <mergeCell ref="A132:A138"/>
    <mergeCell ref="H133:H134"/>
    <mergeCell ref="K133:K134"/>
    <mergeCell ref="J133:J134"/>
    <mergeCell ref="I133:I134"/>
    <mergeCell ref="H135:K135"/>
    <mergeCell ref="E136:G137"/>
    <mergeCell ref="K136:K137"/>
    <mergeCell ref="I136:I137"/>
    <mergeCell ref="H136:H137"/>
    <mergeCell ref="J136:J137"/>
    <mergeCell ref="E138:G138"/>
    <mergeCell ref="H138:K138"/>
    <mergeCell ref="A139:A145"/>
    <mergeCell ref="L139:L145"/>
    <mergeCell ref="B139:D145"/>
    <mergeCell ref="E139:G142"/>
    <mergeCell ref="M139:N145"/>
    <mergeCell ref="H139:K139"/>
    <mergeCell ref="K140:K141"/>
    <mergeCell ref="J140:J141"/>
    <mergeCell ref="I140:I141"/>
    <mergeCell ref="H140:H141"/>
    <mergeCell ref="H142:K142"/>
    <mergeCell ref="K143:K144"/>
    <mergeCell ref="J143:J144"/>
    <mergeCell ref="E143:G144"/>
    <mergeCell ref="I143:I144"/>
    <mergeCell ref="H143:H144"/>
    <mergeCell ref="H145:K145"/>
    <mergeCell ref="E145:G145"/>
    <mergeCell ref="M146:N152"/>
    <mergeCell ref="H146:K146"/>
    <mergeCell ref="A146:A152"/>
    <mergeCell ref="L146:L152"/>
    <mergeCell ref="E146:G149"/>
    <mergeCell ref="B146:D152"/>
    <mergeCell ref="J147:J148"/>
    <mergeCell ref="H147:H148"/>
    <mergeCell ref="I147:I148"/>
    <mergeCell ref="K147:K148"/>
    <mergeCell ref="H149:K149"/>
    <mergeCell ref="K150:K151"/>
    <mergeCell ref="J150:J151"/>
    <mergeCell ref="I150:I151"/>
    <mergeCell ref="E150:G151"/>
    <mergeCell ref="H150:H151"/>
    <mergeCell ref="E152:G152"/>
    <mergeCell ref="H152:K152"/>
    <mergeCell ref="L153:L159"/>
    <mergeCell ref="A153:A159"/>
    <mergeCell ref="B153:D159"/>
    <mergeCell ref="E153:G156"/>
    <mergeCell ref="H153:K153"/>
    <mergeCell ref="M153:N159"/>
    <mergeCell ref="J154:J155"/>
    <mergeCell ref="I154:I155"/>
    <mergeCell ref="H154:H155"/>
    <mergeCell ref="K154:K155"/>
    <mergeCell ref="H156:K156"/>
    <mergeCell ref="J157:J158"/>
    <mergeCell ref="K157:K158"/>
    <mergeCell ref="I157:I158"/>
    <mergeCell ref="E157:G158"/>
    <mergeCell ref="H157:H158"/>
    <mergeCell ref="H159:K159"/>
    <mergeCell ref="E159:G159"/>
    <mergeCell ref="A160:A166"/>
    <mergeCell ref="L160:L166"/>
    <mergeCell ref="E160:G163"/>
    <mergeCell ref="H160:K160"/>
    <mergeCell ref="M160:N166"/>
    <mergeCell ref="B160:D166"/>
    <mergeCell ref="H161:H162"/>
    <mergeCell ref="J161:J162"/>
    <mergeCell ref="I161:I162"/>
    <mergeCell ref="K161:K162"/>
    <mergeCell ref="H163:K163"/>
    <mergeCell ref="E164:G165"/>
    <mergeCell ref="I164:I165"/>
    <mergeCell ref="H164:H165"/>
    <mergeCell ref="J164:J165"/>
    <mergeCell ref="K164:K165"/>
    <mergeCell ref="E166:G166"/>
    <mergeCell ref="H166:K166"/>
    <mergeCell ref="B167:D173"/>
    <mergeCell ref="M167:N173"/>
    <mergeCell ref="H167:K167"/>
    <mergeCell ref="E167:G170"/>
    <mergeCell ref="A167:A173"/>
    <mergeCell ref="L167:L173"/>
    <mergeCell ref="H168:H169"/>
    <mergeCell ref="J168:J169"/>
    <mergeCell ref="K168:K169"/>
    <mergeCell ref="I168:I169"/>
    <mergeCell ref="H170:K170"/>
    <mergeCell ref="H171:H172"/>
    <mergeCell ref="E171:G172"/>
    <mergeCell ref="K171:K172"/>
    <mergeCell ref="I171:I172"/>
    <mergeCell ref="J171:J172"/>
    <mergeCell ref="H173:K173"/>
    <mergeCell ref="E173:G173"/>
    <mergeCell ref="M174:N180"/>
    <mergeCell ref="A174:A180"/>
    <mergeCell ref="L174:L180"/>
    <mergeCell ref="B174:D180"/>
    <mergeCell ref="E174:G177"/>
    <mergeCell ref="H174:K174"/>
    <mergeCell ref="I175:I176"/>
    <mergeCell ref="K175:K176"/>
    <mergeCell ref="J175:J176"/>
    <mergeCell ref="H175:H176"/>
    <mergeCell ref="H177:K177"/>
    <mergeCell ref="E178:G179"/>
    <mergeCell ref="J178:J179"/>
    <mergeCell ref="I178:I179"/>
    <mergeCell ref="K178:K179"/>
    <mergeCell ref="H178:H179"/>
    <mergeCell ref="E180:G180"/>
    <mergeCell ref="H180:K180"/>
    <mergeCell ref="H181:K181"/>
    <mergeCell ref="A181:A187"/>
    <mergeCell ref="M181:N187"/>
    <mergeCell ref="L181:L187"/>
    <mergeCell ref="B181:D187"/>
    <mergeCell ref="E181:G184"/>
    <mergeCell ref="I182:I183"/>
    <mergeCell ref="J182:J183"/>
    <mergeCell ref="K182:K183"/>
    <mergeCell ref="H182:H183"/>
    <mergeCell ref="H184:K184"/>
    <mergeCell ref="J185:J186"/>
    <mergeCell ref="E185:G186"/>
    <mergeCell ref="I185:I186"/>
    <mergeCell ref="H185:H186"/>
    <mergeCell ref="K185:K186"/>
    <mergeCell ref="E187:G187"/>
    <mergeCell ref="H187:K187"/>
    <mergeCell ref="L188:L194"/>
    <mergeCell ref="M188:N194"/>
    <mergeCell ref="A188:A194"/>
    <mergeCell ref="H188:K188"/>
    <mergeCell ref="E188:G191"/>
    <mergeCell ref="B188:D194"/>
    <mergeCell ref="K189:K190"/>
    <mergeCell ref="I189:I190"/>
    <mergeCell ref="H189:H190"/>
    <mergeCell ref="J189:J190"/>
    <mergeCell ref="H191:K191"/>
    <mergeCell ref="H192:H193"/>
    <mergeCell ref="K192:K193"/>
    <mergeCell ref="J192:J193"/>
    <mergeCell ref="I192:I193"/>
    <mergeCell ref="E192:G193"/>
    <mergeCell ref="H194:K194"/>
    <mergeCell ref="E194:G194"/>
    <mergeCell ref="L195:L201"/>
    <mergeCell ref="H195:K195"/>
    <mergeCell ref="A195:A201"/>
    <mergeCell ref="M195:N201"/>
    <mergeCell ref="B195:D201"/>
    <mergeCell ref="E195:G198"/>
    <mergeCell ref="K196:K197"/>
    <mergeCell ref="J196:J197"/>
    <mergeCell ref="I196:I197"/>
    <mergeCell ref="H196:H197"/>
    <mergeCell ref="H198:K198"/>
    <mergeCell ref="K199:K200"/>
    <mergeCell ref="J199:J200"/>
    <mergeCell ref="I199:I200"/>
    <mergeCell ref="E199:G200"/>
    <mergeCell ref="H199:H200"/>
    <mergeCell ref="H201:K201"/>
    <mergeCell ref="E201:G201"/>
    <mergeCell ref="M202:N208"/>
    <mergeCell ref="A202:A208"/>
    <mergeCell ref="L202:L208"/>
    <mergeCell ref="B202:D208"/>
    <mergeCell ref="H202:K202"/>
    <mergeCell ref="E202:G205"/>
    <mergeCell ref="K203:K204"/>
    <mergeCell ref="J203:J204"/>
    <mergeCell ref="I203:I204"/>
    <mergeCell ref="H203:H204"/>
    <mergeCell ref="H205:K205"/>
    <mergeCell ref="K206:K207"/>
    <mergeCell ref="J206:J207"/>
    <mergeCell ref="I206:I207"/>
    <mergeCell ref="E206:G207"/>
    <mergeCell ref="H206:H207"/>
    <mergeCell ref="E208:G208"/>
    <mergeCell ref="H208:K208"/>
    <mergeCell ref="E209:G212"/>
    <mergeCell ref="M209:N215"/>
    <mergeCell ref="L209:L215"/>
    <mergeCell ref="B209:D215"/>
    <mergeCell ref="A209:A215"/>
    <mergeCell ref="H209:K209"/>
    <mergeCell ref="K210:K211"/>
    <mergeCell ref="J210:J211"/>
    <mergeCell ref="H210:H211"/>
    <mergeCell ref="I210:I211"/>
    <mergeCell ref="H212:K212"/>
    <mergeCell ref="E213:G214"/>
    <mergeCell ref="K213:K214"/>
    <mergeCell ref="J213:J214"/>
    <mergeCell ref="H213:H214"/>
    <mergeCell ref="I213:I214"/>
    <mergeCell ref="E215:G215"/>
    <mergeCell ref="H215:K215"/>
    <mergeCell ref="E216:G222"/>
    <mergeCell ref="A216:A222"/>
    <mergeCell ref="L216:L222"/>
    <mergeCell ref="H216:K216"/>
    <mergeCell ref="M216:N222"/>
    <mergeCell ref="B216:D222"/>
    <mergeCell ref="K217:K218"/>
    <mergeCell ref="I217:I218"/>
    <mergeCell ref="H217:H218"/>
    <mergeCell ref="J217:J218"/>
    <mergeCell ref="H219:K219"/>
    <mergeCell ref="I220:I221"/>
    <mergeCell ref="K220:K221"/>
    <mergeCell ref="J220:J221"/>
    <mergeCell ref="H220:H221"/>
    <mergeCell ref="H222:K222"/>
    <mergeCell ref="G226:I226"/>
  </mergeCells>
  <pageSetup paperSize="9" orientation="portrait" horizontalDpi="203" verticalDpi="203"/>
  <drawing r:id="rId1"/>
</worksheet>
</file>

<file path=docProps/app.xml><?xml version="1.0" encoding="utf-8"?>
<Properties xmlns="http://schemas.openxmlformats.org/officeDocument/2006/extended-properties">
  <Application>DevExpress Office File API/22.1.4.0</Applicat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zavulik</dc:creator>
  <cp:lastModifiedBy>Карина Григорян</cp:lastModifiedBy>
  <cp:revision>3</cp:revision>
  <dcterms:created xsi:type="dcterms:W3CDTF">2024-02-28T10:13:01Z</dcterms:created>
  <dcterms:modified xsi:type="dcterms:W3CDTF">2026-06-29T19:27:09Z</dcterms:modified>
</cp:coreProperties>
</file>